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Consolidated Questionaire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1510</author>
  </authors>
  <commentList>
    <comment ref="B18" authorId="0">
      <text>
        <r>
          <rPr>
            <b/>
            <sz val="8"/>
            <rFont val="Tahoma"/>
            <family val="0"/>
          </rPr>
          <t>NT to follow-up.</t>
        </r>
      </text>
    </comment>
  </commentList>
</comments>
</file>

<file path=xl/sharedStrings.xml><?xml version="1.0" encoding="utf-8"?>
<sst xmlns="http://schemas.openxmlformats.org/spreadsheetml/2006/main" count="227" uniqueCount="86">
  <si>
    <t>Tabling of Annual Budgets</t>
  </si>
  <si>
    <t>Gauteng Municipalities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</si>
  <si>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to collect this information from non-delegated municipalities.</t>
  </si>
  <si>
    <t>Municipality</t>
  </si>
  <si>
    <t>DM Code</t>
  </si>
  <si>
    <t>If Yes, date 2008/09 budget tabled</t>
  </si>
  <si>
    <t>If No, planned date for tabling 2008/09 budget</t>
  </si>
  <si>
    <t>Proposed date for adoption of the 2008/09 budget</t>
  </si>
  <si>
    <t>Was the 2008/09 budget prepared by muni officials?</t>
  </si>
  <si>
    <t>If No, name of service provider</t>
  </si>
  <si>
    <t xml:space="preserve">No. adj budgets adopted for 2007/08 </t>
  </si>
  <si>
    <t>Date latest adjustment budget adopted for 2007/08</t>
  </si>
  <si>
    <t>Has the muni submitted the latest adjustment budget to:</t>
  </si>
  <si>
    <t>Muni to table another adjust-ment budget for 2007/08</t>
  </si>
  <si>
    <t>Do all adjustment budget comply with section 28(7)</t>
  </si>
  <si>
    <t xml:space="preserve">Name of  contact person </t>
  </si>
  <si>
    <t>Email address and phone number</t>
  </si>
  <si>
    <t>Comments</t>
  </si>
  <si>
    <t>Yes</t>
  </si>
  <si>
    <t>No</t>
  </si>
  <si>
    <t>NT</t>
  </si>
  <si>
    <t>PT</t>
  </si>
  <si>
    <t>22(b) submis-sions after tabling</t>
  </si>
  <si>
    <t>24(3) submis-sions after adoption</t>
  </si>
  <si>
    <t>Ekurhuleni Metro (NT Responsibility)</t>
  </si>
  <si>
    <t>GT000</t>
  </si>
  <si>
    <t>City Of Johannesburg (NT Responsibility)</t>
  </si>
  <si>
    <t>GT001</t>
  </si>
  <si>
    <t>City Of Tshwane (NT Responsibility)</t>
  </si>
  <si>
    <t>GT002</t>
  </si>
  <si>
    <t>Nokeng Tsa Taemane</t>
  </si>
  <si>
    <t>GT02b1</t>
  </si>
  <si>
    <t>n/a</t>
  </si>
  <si>
    <t>yes</t>
  </si>
  <si>
    <t>no</t>
  </si>
  <si>
    <t>Mr Linda Africa</t>
  </si>
  <si>
    <t>lindaa@nokengmun.co.za</t>
  </si>
  <si>
    <t>Kungwini</t>
  </si>
  <si>
    <t>GT02b2</t>
  </si>
  <si>
    <t>Mr AM Tshesane</t>
  </si>
  <si>
    <t xml:space="preserve">tshesaneam@kungwinimun.co.za </t>
  </si>
  <si>
    <t>Metsweding</t>
  </si>
  <si>
    <t>DC46</t>
  </si>
  <si>
    <t>Mr Eddie Sweeny</t>
  </si>
  <si>
    <t>ed.sweeney@metsweding.com</t>
  </si>
  <si>
    <t>Mogale City</t>
  </si>
  <si>
    <t>GT411</t>
  </si>
  <si>
    <t>Mr Japhter Makhafola</t>
  </si>
  <si>
    <t>japhterm@mogalecity.gov.za</t>
  </si>
  <si>
    <t>Randfontein</t>
  </si>
  <si>
    <t>GT412</t>
  </si>
  <si>
    <t>Mr Ivan Mashigo</t>
  </si>
  <si>
    <t>Westonaria</t>
  </si>
  <si>
    <t>Mr Manie van Brakel</t>
  </si>
  <si>
    <t>hvanbrackel@westonaria.gov.za</t>
  </si>
  <si>
    <t>West Rand</t>
  </si>
  <si>
    <t>DC48</t>
  </si>
  <si>
    <t>Mr Hennie Jonker</t>
  </si>
  <si>
    <t>hjonker@wrdm.gov.za</t>
  </si>
  <si>
    <t>Emfuleni (Shared Responsibility)</t>
  </si>
  <si>
    <t>GT421</t>
  </si>
  <si>
    <t>Midvaal</t>
  </si>
  <si>
    <t>GT422</t>
  </si>
  <si>
    <t>Me Yvonne White</t>
  </si>
  <si>
    <t>yvonnew@midvaal.gov.za</t>
  </si>
  <si>
    <t>Lesedi</t>
  </si>
  <si>
    <t>GT423</t>
  </si>
  <si>
    <t>Me Joyce Malinga</t>
  </si>
  <si>
    <t>malingaj@lesedilm.co.za</t>
  </si>
  <si>
    <t>Sedibeng</t>
  </si>
  <si>
    <t>DC42</t>
  </si>
  <si>
    <t>Mr Bredon Scholtz</t>
  </si>
  <si>
    <t>bredons@sedibeng.gov.za</t>
  </si>
  <si>
    <t>14 Municipalities in total</t>
  </si>
  <si>
    <t xml:space="preserve">Ivan.mashigo@randfontein.org.za </t>
  </si>
  <si>
    <t>Annette van Schalkwyk</t>
  </si>
  <si>
    <t>annettev@ekurhuleni.com</t>
  </si>
  <si>
    <t>Prince Motaung</t>
  </si>
  <si>
    <t>prince@emfuleni.gov.za</t>
  </si>
  <si>
    <t>Lentswe Motshwane</t>
  </si>
  <si>
    <t>lentswem@joburg.org.za</t>
  </si>
  <si>
    <t>Larry van Zyl</t>
  </si>
  <si>
    <t>larryvz@tshwane.gov.za</t>
  </si>
  <si>
    <t>GT483</t>
  </si>
  <si>
    <t>Tabled Budget 2008/09 by 31 March 2008</t>
  </si>
  <si>
    <t>Annexure C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</si>
</sst>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C09]dd\ 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8"/>
      <name val="Tahoma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/>
      <protection locked="0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172" fontId="0" fillId="2" borderId="6" xfId="0" applyNumberFormat="1" applyFont="1" applyFill="1" applyBorder="1" applyAlignment="1" applyProtection="1">
      <alignment horizontal="center" vertical="center"/>
      <protection locked="0"/>
    </xf>
    <xf numFmtId="172" fontId="0" fillId="2" borderId="7" xfId="0" applyNumberFormat="1" applyFont="1" applyFill="1" applyBorder="1" applyAlignment="1" applyProtection="1">
      <alignment horizontal="center" vertical="center"/>
      <protection locked="0"/>
    </xf>
    <xf numFmtId="41" fontId="0" fillId="2" borderId="5" xfId="0" applyNumberFormat="1" applyFont="1" applyFill="1" applyBorder="1" applyAlignment="1" applyProtection="1">
      <alignment vertical="center"/>
      <protection locked="0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2" borderId="5" xfId="0" applyNumberFormat="1" applyFont="1" applyFill="1" applyBorder="1" applyAlignment="1" applyProtection="1">
      <alignment horizontal="left" vertical="center"/>
      <protection locked="0"/>
    </xf>
    <xf numFmtId="49" fontId="0" fillId="2" borderId="7" xfId="0" applyNumberFormat="1" applyFont="1" applyFill="1" applyBorder="1" applyAlignment="1" applyProtection="1">
      <alignment horizontal="left" vertical="center"/>
      <protection locked="0"/>
    </xf>
    <xf numFmtId="41" fontId="0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172" fontId="0" fillId="0" borderId="6" xfId="0" applyNumberFormat="1" applyFont="1" applyFill="1" applyBorder="1" applyAlignment="1" applyProtection="1">
      <alignment horizontal="center" vertical="center"/>
      <protection locked="0"/>
    </xf>
    <xf numFmtId="172" fontId="0" fillId="0" borderId="7" xfId="0" applyNumberFormat="1" applyFont="1" applyFill="1" applyBorder="1" applyAlignment="1" applyProtection="1">
      <alignment horizontal="center" vertical="center"/>
      <protection locked="0"/>
    </xf>
    <xf numFmtId="41" fontId="0" fillId="0" borderId="5" xfId="0" applyNumberFormat="1" applyFont="1" applyFill="1" applyBorder="1" applyAlignment="1" applyProtection="1">
      <alignment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left" vertical="center"/>
      <protection locked="0"/>
    </xf>
    <xf numFmtId="49" fontId="0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/>
      <protection locked="0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6" fillId="0" borderId="0" xfId="20" applyAlignment="1">
      <alignment/>
    </xf>
    <xf numFmtId="0" fontId="5" fillId="2" borderId="9" xfId="0" applyFont="1" applyFill="1" applyBorder="1" applyAlignment="1" applyProtection="1">
      <alignment/>
      <protection locked="0"/>
    </xf>
    <xf numFmtId="49" fontId="6" fillId="0" borderId="6" xfId="2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41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/>
      <protection locked="0"/>
    </xf>
    <xf numFmtId="0" fontId="6" fillId="0" borderId="0" xfId="20" applyFont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2" borderId="6" xfId="20" applyNumberFormat="1" applyFill="1" applyBorder="1" applyAlignment="1" applyProtection="1">
      <alignment horizontal="left" vertical="center"/>
      <protection locked="0"/>
    </xf>
    <xf numFmtId="49" fontId="6" fillId="2" borderId="6" xfId="20" applyNumberFormat="1" applyFont="1" applyFill="1" applyBorder="1" applyAlignment="1" applyProtection="1">
      <alignment horizontal="left" vertical="center"/>
      <protection locked="0"/>
    </xf>
    <xf numFmtId="49" fontId="0" fillId="2" borderId="16" xfId="0" applyNumberFormat="1" applyFont="1" applyFill="1" applyBorder="1" applyAlignment="1" applyProtection="1">
      <alignment horizontal="center" vertical="center"/>
      <protection locked="0"/>
    </xf>
    <xf numFmtId="49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0" xfId="0" applyNumberFormat="1" applyFon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49" fontId="3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28" xfId="0" applyNumberFormat="1" applyFont="1" applyFill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49" fontId="3" fillId="0" borderId="3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 vertical="top" wrapText="1"/>
      <protection locked="0"/>
    </xf>
    <xf numFmtId="0" fontId="3" fillId="0" borderId="33" xfId="0" applyFont="1" applyFill="1" applyBorder="1" applyAlignment="1" applyProtection="1">
      <alignment horizontal="center"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49" fontId="3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6" xfId="0" applyNumberFormat="1" applyFont="1" applyFill="1" applyBorder="1" applyAlignment="1" applyProtection="1">
      <alignment horizontal="center" vertical="top" wrapText="1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49" fontId="3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right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>
      <alignment/>
    </xf>
    <xf numFmtId="49" fontId="3" fillId="0" borderId="25" xfId="0" applyNumberFormat="1" applyFont="1" applyFill="1" applyBorder="1" applyAlignment="1" applyProtection="1">
      <alignment horizontal="left" wrapText="1"/>
      <protection locked="0"/>
    </xf>
    <xf numFmtId="49" fontId="3" fillId="0" borderId="26" xfId="0" applyNumberFormat="1" applyFont="1" applyFill="1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wrapText="1"/>
      <protection locked="0"/>
    </xf>
    <xf numFmtId="49" fontId="3" fillId="0" borderId="3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7" xfId="0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49" fontId="3" fillId="0" borderId="40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jonker@wrdm.gov.za" TargetMode="External" /><Relationship Id="rId2" Type="http://schemas.openxmlformats.org/officeDocument/2006/relationships/hyperlink" Target="mailto:hvanbrackel@westonaria.gov.za" TargetMode="External" /><Relationship Id="rId3" Type="http://schemas.openxmlformats.org/officeDocument/2006/relationships/hyperlink" Target="mailto:japhterm@mogalecity.gov.za" TargetMode="External" /><Relationship Id="rId4" Type="http://schemas.openxmlformats.org/officeDocument/2006/relationships/hyperlink" Target="mailto:lindaa@nokengmun.co.za" TargetMode="External" /><Relationship Id="rId5" Type="http://schemas.openxmlformats.org/officeDocument/2006/relationships/hyperlink" Target="mailto:tshesaneam@kungwinimun.co.za" TargetMode="External" /><Relationship Id="rId6" Type="http://schemas.openxmlformats.org/officeDocument/2006/relationships/hyperlink" Target="mailto:ed.sweeney@metsweding.com" TargetMode="External" /><Relationship Id="rId7" Type="http://schemas.openxmlformats.org/officeDocument/2006/relationships/hyperlink" Target="mailto:yvonnew@midvaal.gov.za" TargetMode="External" /><Relationship Id="rId8" Type="http://schemas.openxmlformats.org/officeDocument/2006/relationships/hyperlink" Target="mailto:malingaj@lesedilm.co.za" TargetMode="External" /><Relationship Id="rId9" Type="http://schemas.openxmlformats.org/officeDocument/2006/relationships/hyperlink" Target="mailto:Ivan.mashigo@randfontein.org.za" TargetMode="External" /><Relationship Id="rId10" Type="http://schemas.openxmlformats.org/officeDocument/2006/relationships/hyperlink" Target="mailto:annettev@ekurhuleni.com" TargetMode="External" /><Relationship Id="rId11" Type="http://schemas.openxmlformats.org/officeDocument/2006/relationships/hyperlink" Target="mailto:prince@emfuleni.gov.za" TargetMode="External" /><Relationship Id="rId12" Type="http://schemas.openxmlformats.org/officeDocument/2006/relationships/hyperlink" Target="mailto:lentswem@joburg.org.za" TargetMode="External" /><Relationship Id="rId13" Type="http://schemas.openxmlformats.org/officeDocument/2006/relationships/hyperlink" Target="mailto:carlvr@tshwane.gov.za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4"/>
  <sheetViews>
    <sheetView tabSelected="1" workbookViewId="0" topLeftCell="L1">
      <selection activeCell="Q10" sqref="Q10"/>
    </sheetView>
  </sheetViews>
  <sheetFormatPr defaultColWidth="9.140625" defaultRowHeight="12.75"/>
  <cols>
    <col min="1" max="1" width="1.28515625" style="0" hidden="1" customWidth="1"/>
    <col min="2" max="2" width="34.7109375" style="0" customWidth="1"/>
    <col min="3" max="3" width="7.7109375" style="0" bestFit="1" customWidth="1"/>
    <col min="6" max="6" width="18.28125" style="0" customWidth="1"/>
    <col min="8" max="8" width="18.28125" style="0" customWidth="1"/>
    <col min="13" max="13" width="16.7109375" style="0" customWidth="1"/>
    <col min="23" max="23" width="9.28125" style="0" customWidth="1"/>
    <col min="24" max="24" width="19.7109375" style="0" bestFit="1" customWidth="1"/>
    <col min="25" max="25" width="40.7109375" style="0" bestFit="1" customWidth="1"/>
    <col min="26" max="26" width="10.00390625" style="0" customWidth="1"/>
  </cols>
  <sheetData>
    <row r="1" spans="22:23" ht="15.75">
      <c r="V1" s="89" t="s">
        <v>85</v>
      </c>
      <c r="W1" s="89"/>
    </row>
    <row r="2" spans="2:26" ht="15.75">
      <c r="B2" s="56" t="s">
        <v>0</v>
      </c>
      <c r="C2" s="1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3"/>
      <c r="Y2" s="3"/>
      <c r="Z2" s="4"/>
    </row>
    <row r="3" spans="2:26" ht="12.75">
      <c r="B3" s="5"/>
      <c r="C3" s="6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8"/>
      <c r="Y3" s="8"/>
      <c r="Z3" s="8"/>
    </row>
    <row r="4" spans="2:26" ht="48.75" customHeight="1">
      <c r="B4" s="9" t="s">
        <v>1</v>
      </c>
      <c r="C4" s="90" t="s">
        <v>2</v>
      </c>
      <c r="D4" s="91"/>
      <c r="E4" s="91"/>
      <c r="F4" s="91"/>
      <c r="G4" s="91"/>
      <c r="H4" s="91"/>
      <c r="I4" s="91"/>
      <c r="J4" s="91"/>
      <c r="K4" s="91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0"/>
      <c r="Y4" s="10"/>
      <c r="Z4" s="12"/>
    </row>
    <row r="5" spans="2:26" ht="38.25" customHeight="1">
      <c r="B5" s="92" t="s">
        <v>3</v>
      </c>
      <c r="C5" s="77" t="s">
        <v>4</v>
      </c>
      <c r="D5" s="95" t="s">
        <v>84</v>
      </c>
      <c r="E5" s="96"/>
      <c r="F5" s="65" t="s">
        <v>5</v>
      </c>
      <c r="G5" s="65" t="s">
        <v>6</v>
      </c>
      <c r="H5" s="77" t="s">
        <v>7</v>
      </c>
      <c r="I5" s="95" t="s">
        <v>8</v>
      </c>
      <c r="J5" s="98"/>
      <c r="K5" s="65" t="s">
        <v>9</v>
      </c>
      <c r="L5" s="65" t="s">
        <v>10</v>
      </c>
      <c r="M5" s="65" t="s">
        <v>11</v>
      </c>
      <c r="N5" s="68" t="s">
        <v>12</v>
      </c>
      <c r="O5" s="69"/>
      <c r="P5" s="69"/>
      <c r="Q5" s="70"/>
      <c r="R5" s="84" t="s">
        <v>13</v>
      </c>
      <c r="S5" s="85"/>
      <c r="T5" s="68" t="s">
        <v>14</v>
      </c>
      <c r="U5" s="69"/>
      <c r="V5" s="69"/>
      <c r="W5" s="70"/>
      <c r="X5" s="71" t="s">
        <v>15</v>
      </c>
      <c r="Y5" s="74" t="s">
        <v>16</v>
      </c>
      <c r="Z5" s="77" t="s">
        <v>17</v>
      </c>
    </row>
    <row r="6" spans="2:26" ht="12.75">
      <c r="B6" s="93"/>
      <c r="C6" s="78"/>
      <c r="D6" s="71" t="s">
        <v>18</v>
      </c>
      <c r="E6" s="65" t="s">
        <v>19</v>
      </c>
      <c r="F6" s="87"/>
      <c r="G6" s="87"/>
      <c r="H6" s="78"/>
      <c r="I6" s="71" t="s">
        <v>18</v>
      </c>
      <c r="J6" s="65" t="s">
        <v>19</v>
      </c>
      <c r="K6" s="87"/>
      <c r="L6" s="87"/>
      <c r="M6" s="66"/>
      <c r="N6" s="80" t="s">
        <v>20</v>
      </c>
      <c r="O6" s="81"/>
      <c r="P6" s="80" t="s">
        <v>21</v>
      </c>
      <c r="Q6" s="82"/>
      <c r="R6" s="71" t="s">
        <v>18</v>
      </c>
      <c r="S6" s="65" t="s">
        <v>19</v>
      </c>
      <c r="T6" s="80" t="s">
        <v>22</v>
      </c>
      <c r="U6" s="81"/>
      <c r="V6" s="80" t="s">
        <v>23</v>
      </c>
      <c r="W6" s="82"/>
      <c r="X6" s="72"/>
      <c r="Y6" s="75"/>
      <c r="Z6" s="78"/>
    </row>
    <row r="7" spans="2:26" ht="12.75">
      <c r="B7" s="94"/>
      <c r="C7" s="79"/>
      <c r="D7" s="83"/>
      <c r="E7" s="86"/>
      <c r="F7" s="97"/>
      <c r="G7" s="97"/>
      <c r="H7" s="79"/>
      <c r="I7" s="83"/>
      <c r="J7" s="86"/>
      <c r="K7" s="88"/>
      <c r="L7" s="88"/>
      <c r="M7" s="67"/>
      <c r="N7" s="13" t="s">
        <v>18</v>
      </c>
      <c r="O7" s="14" t="s">
        <v>19</v>
      </c>
      <c r="P7" s="13" t="s">
        <v>18</v>
      </c>
      <c r="Q7" s="64" t="s">
        <v>19</v>
      </c>
      <c r="R7" s="83"/>
      <c r="S7" s="86"/>
      <c r="T7" s="13" t="s">
        <v>18</v>
      </c>
      <c r="U7" s="14" t="s">
        <v>19</v>
      </c>
      <c r="V7" s="13" t="s">
        <v>18</v>
      </c>
      <c r="W7" s="64" t="s">
        <v>19</v>
      </c>
      <c r="X7" s="73"/>
      <c r="Y7" s="76"/>
      <c r="Z7" s="79"/>
    </row>
    <row r="8" spans="2:26" ht="12.75">
      <c r="B8" s="15" t="s">
        <v>24</v>
      </c>
      <c r="C8" s="15" t="s">
        <v>25</v>
      </c>
      <c r="D8" s="62" t="s">
        <v>18</v>
      </c>
      <c r="E8" s="63"/>
      <c r="F8" s="18">
        <v>39415</v>
      </c>
      <c r="G8" s="18" t="s">
        <v>32</v>
      </c>
      <c r="H8" s="19">
        <v>39597</v>
      </c>
      <c r="I8" s="62" t="s">
        <v>33</v>
      </c>
      <c r="J8" s="63"/>
      <c r="K8" s="63" t="s">
        <v>32</v>
      </c>
      <c r="L8" s="20">
        <v>3</v>
      </c>
      <c r="M8" s="18">
        <v>39538</v>
      </c>
      <c r="N8" s="18" t="s">
        <v>33</v>
      </c>
      <c r="O8" s="18"/>
      <c r="P8" s="18" t="s">
        <v>33</v>
      </c>
      <c r="Q8" s="18"/>
      <c r="R8" s="18"/>
      <c r="S8" s="21" t="s">
        <v>34</v>
      </c>
      <c r="T8" s="21" t="s">
        <v>33</v>
      </c>
      <c r="U8" s="22"/>
      <c r="V8" s="22" t="s">
        <v>33</v>
      </c>
      <c r="W8" s="23"/>
      <c r="X8" s="24" t="s">
        <v>75</v>
      </c>
      <c r="Y8" s="60" t="s">
        <v>76</v>
      </c>
      <c r="Z8" s="25"/>
    </row>
    <row r="9" spans="2:26" ht="12.75">
      <c r="B9" s="15" t="s">
        <v>26</v>
      </c>
      <c r="C9" s="15" t="s">
        <v>27</v>
      </c>
      <c r="D9" s="16" t="s">
        <v>18</v>
      </c>
      <c r="E9" s="17"/>
      <c r="F9" s="18">
        <v>39527</v>
      </c>
      <c r="G9" s="18" t="s">
        <v>32</v>
      </c>
      <c r="H9" s="19">
        <v>39590</v>
      </c>
      <c r="I9" s="16" t="s">
        <v>33</v>
      </c>
      <c r="J9" s="17"/>
      <c r="K9" s="17" t="s">
        <v>32</v>
      </c>
      <c r="L9" s="26">
        <v>1</v>
      </c>
      <c r="M9" s="18">
        <v>39506</v>
      </c>
      <c r="N9" s="18" t="s">
        <v>33</v>
      </c>
      <c r="O9" s="18"/>
      <c r="P9" s="18" t="s">
        <v>33</v>
      </c>
      <c r="Q9" s="18"/>
      <c r="R9" s="18"/>
      <c r="S9" s="21" t="s">
        <v>34</v>
      </c>
      <c r="T9" s="21" t="s">
        <v>33</v>
      </c>
      <c r="U9" s="22"/>
      <c r="V9" s="22" t="s">
        <v>33</v>
      </c>
      <c r="W9" s="23"/>
      <c r="X9" s="24" t="s">
        <v>79</v>
      </c>
      <c r="Y9" s="60" t="s">
        <v>80</v>
      </c>
      <c r="Z9" s="25"/>
    </row>
    <row r="10" spans="2:26" ht="12.75">
      <c r="B10" s="15" t="s">
        <v>28</v>
      </c>
      <c r="C10" s="15" t="s">
        <v>29</v>
      </c>
      <c r="D10" s="16" t="s">
        <v>18</v>
      </c>
      <c r="E10" s="17"/>
      <c r="F10" s="18">
        <v>39534</v>
      </c>
      <c r="G10" s="18" t="s">
        <v>32</v>
      </c>
      <c r="H10" s="19">
        <v>39597</v>
      </c>
      <c r="I10" s="16" t="s">
        <v>33</v>
      </c>
      <c r="J10" s="17"/>
      <c r="K10" s="17" t="s">
        <v>32</v>
      </c>
      <c r="L10" s="20">
        <v>1</v>
      </c>
      <c r="M10" s="18">
        <v>39471</v>
      </c>
      <c r="N10" s="18" t="s">
        <v>33</v>
      </c>
      <c r="O10" s="18"/>
      <c r="P10" s="18" t="s">
        <v>33</v>
      </c>
      <c r="Q10" s="18"/>
      <c r="R10" s="18"/>
      <c r="S10" s="21" t="s">
        <v>34</v>
      </c>
      <c r="T10" s="21" t="s">
        <v>33</v>
      </c>
      <c r="U10" s="22"/>
      <c r="V10" s="22" t="s">
        <v>33</v>
      </c>
      <c r="W10" s="23"/>
      <c r="X10" s="24" t="s">
        <v>81</v>
      </c>
      <c r="Y10" s="61" t="s">
        <v>82</v>
      </c>
      <c r="Z10" s="25"/>
    </row>
    <row r="11" spans="2:26" ht="12.75">
      <c r="B11" s="27" t="s">
        <v>30</v>
      </c>
      <c r="C11" s="28" t="s">
        <v>31</v>
      </c>
      <c r="D11" s="29" t="s">
        <v>18</v>
      </c>
      <c r="E11" s="30"/>
      <c r="F11" s="31">
        <v>39534</v>
      </c>
      <c r="G11" s="31" t="s">
        <v>32</v>
      </c>
      <c r="H11" s="32">
        <v>39597</v>
      </c>
      <c r="I11" s="29" t="s">
        <v>33</v>
      </c>
      <c r="J11" s="30"/>
      <c r="K11" s="30" t="s">
        <v>32</v>
      </c>
      <c r="L11" s="33">
        <v>0</v>
      </c>
      <c r="M11" s="31" t="s">
        <v>32</v>
      </c>
      <c r="N11" s="31" t="s">
        <v>33</v>
      </c>
      <c r="O11" s="31"/>
      <c r="P11" s="31" t="s">
        <v>33</v>
      </c>
      <c r="Q11" s="31"/>
      <c r="R11" s="31"/>
      <c r="S11" s="34" t="s">
        <v>34</v>
      </c>
      <c r="T11" s="35" t="s">
        <v>32</v>
      </c>
      <c r="U11" s="35" t="s">
        <v>32</v>
      </c>
      <c r="V11" s="35" t="s">
        <v>32</v>
      </c>
      <c r="W11" s="36" t="s">
        <v>32</v>
      </c>
      <c r="X11" s="37" t="s">
        <v>35</v>
      </c>
      <c r="Y11" s="57" t="s">
        <v>36</v>
      </c>
      <c r="Z11" s="38"/>
    </row>
    <row r="12" spans="2:26" ht="12.75">
      <c r="B12" s="27" t="s">
        <v>37</v>
      </c>
      <c r="C12" s="39" t="s">
        <v>38</v>
      </c>
      <c r="D12" s="29" t="s">
        <v>18</v>
      </c>
      <c r="E12" s="30"/>
      <c r="F12" s="31">
        <v>39535</v>
      </c>
      <c r="G12" s="31" t="s">
        <v>32</v>
      </c>
      <c r="H12" s="32">
        <v>39598</v>
      </c>
      <c r="I12" s="29" t="s">
        <v>33</v>
      </c>
      <c r="J12" s="30"/>
      <c r="K12" s="30" t="s">
        <v>32</v>
      </c>
      <c r="L12" s="33">
        <v>1</v>
      </c>
      <c r="M12" s="31">
        <v>39482</v>
      </c>
      <c r="N12" s="31" t="s">
        <v>33</v>
      </c>
      <c r="O12" s="31"/>
      <c r="P12" s="31" t="s">
        <v>33</v>
      </c>
      <c r="Q12" s="31"/>
      <c r="R12" s="31"/>
      <c r="S12" s="34" t="s">
        <v>34</v>
      </c>
      <c r="T12" s="35" t="s">
        <v>33</v>
      </c>
      <c r="U12" s="40"/>
      <c r="V12" s="40" t="s">
        <v>33</v>
      </c>
      <c r="W12" s="36"/>
      <c r="X12" s="37" t="s">
        <v>39</v>
      </c>
      <c r="Y12" s="57" t="s">
        <v>40</v>
      </c>
      <c r="Z12" s="38"/>
    </row>
    <row r="13" spans="2:26" ht="12.75">
      <c r="B13" s="27" t="s">
        <v>41</v>
      </c>
      <c r="C13" s="39" t="s">
        <v>42</v>
      </c>
      <c r="D13" s="29" t="s">
        <v>18</v>
      </c>
      <c r="E13" s="30"/>
      <c r="F13" s="31">
        <v>39534</v>
      </c>
      <c r="G13" s="31" t="s">
        <v>32</v>
      </c>
      <c r="H13" s="32">
        <v>39597</v>
      </c>
      <c r="I13" s="29" t="s">
        <v>33</v>
      </c>
      <c r="J13" s="30"/>
      <c r="K13" s="30" t="s">
        <v>32</v>
      </c>
      <c r="L13" s="33">
        <v>0</v>
      </c>
      <c r="M13" s="31" t="s">
        <v>32</v>
      </c>
      <c r="N13" s="31" t="s">
        <v>33</v>
      </c>
      <c r="O13" s="31"/>
      <c r="P13" s="31" t="s">
        <v>33</v>
      </c>
      <c r="Q13" s="31"/>
      <c r="R13" s="31" t="s">
        <v>33</v>
      </c>
      <c r="S13" s="34"/>
      <c r="T13" s="35" t="s">
        <v>32</v>
      </c>
      <c r="U13" s="40" t="s">
        <v>32</v>
      </c>
      <c r="V13" s="40" t="s">
        <v>32</v>
      </c>
      <c r="W13" s="36" t="s">
        <v>32</v>
      </c>
      <c r="X13" s="37" t="s">
        <v>43</v>
      </c>
      <c r="Y13" s="57" t="s">
        <v>44</v>
      </c>
      <c r="Z13" s="38"/>
    </row>
    <row r="14" spans="2:26" ht="12.75">
      <c r="B14" s="41" t="s">
        <v>45</v>
      </c>
      <c r="C14" s="39" t="s">
        <v>46</v>
      </c>
      <c r="D14" s="29" t="s">
        <v>18</v>
      </c>
      <c r="E14" s="30"/>
      <c r="F14" s="31">
        <v>39535</v>
      </c>
      <c r="G14" s="31" t="s">
        <v>32</v>
      </c>
      <c r="H14" s="32">
        <v>39591</v>
      </c>
      <c r="I14" s="29" t="s">
        <v>33</v>
      </c>
      <c r="J14" s="30"/>
      <c r="K14" s="30" t="s">
        <v>32</v>
      </c>
      <c r="L14" s="33">
        <v>1</v>
      </c>
      <c r="M14" s="31">
        <v>39535</v>
      </c>
      <c r="N14" s="31" t="s">
        <v>33</v>
      </c>
      <c r="O14" s="31"/>
      <c r="P14" s="31"/>
      <c r="Q14" s="31" t="s">
        <v>34</v>
      </c>
      <c r="R14" s="31"/>
      <c r="S14" s="34" t="s">
        <v>34</v>
      </c>
      <c r="T14" s="35" t="s">
        <v>33</v>
      </c>
      <c r="U14" s="40"/>
      <c r="V14" s="40" t="s">
        <v>33</v>
      </c>
      <c r="W14" s="36"/>
      <c r="X14" s="37" t="s">
        <v>47</v>
      </c>
      <c r="Y14" s="57" t="s">
        <v>48</v>
      </c>
      <c r="Z14" s="38"/>
    </row>
    <row r="15" spans="2:26" ht="12.75">
      <c r="B15" s="41" t="s">
        <v>49</v>
      </c>
      <c r="C15" s="39" t="s">
        <v>50</v>
      </c>
      <c r="D15" s="29" t="s">
        <v>18</v>
      </c>
      <c r="E15" s="30"/>
      <c r="F15" s="31">
        <v>39534</v>
      </c>
      <c r="G15" s="31" t="s">
        <v>32</v>
      </c>
      <c r="H15" s="32">
        <v>39598</v>
      </c>
      <c r="I15" s="29" t="s">
        <v>33</v>
      </c>
      <c r="J15" s="30"/>
      <c r="K15" s="30" t="s">
        <v>32</v>
      </c>
      <c r="L15" s="33">
        <v>1</v>
      </c>
      <c r="M15" s="31">
        <v>39477</v>
      </c>
      <c r="N15" s="31" t="s">
        <v>33</v>
      </c>
      <c r="O15" s="31"/>
      <c r="P15" s="31" t="s">
        <v>33</v>
      </c>
      <c r="Q15" s="31"/>
      <c r="R15" s="31"/>
      <c r="S15" s="34" t="s">
        <v>34</v>
      </c>
      <c r="T15" s="35" t="s">
        <v>33</v>
      </c>
      <c r="U15" s="40"/>
      <c r="V15" s="40" t="s">
        <v>33</v>
      </c>
      <c r="W15" s="36"/>
      <c r="X15" s="37" t="s">
        <v>51</v>
      </c>
      <c r="Y15" s="42" t="s">
        <v>74</v>
      </c>
      <c r="Z15" s="38"/>
    </row>
    <row r="16" spans="2:26" ht="12.75">
      <c r="B16" s="27" t="s">
        <v>52</v>
      </c>
      <c r="C16" s="39" t="s">
        <v>83</v>
      </c>
      <c r="D16" s="29" t="s">
        <v>18</v>
      </c>
      <c r="E16" s="30"/>
      <c r="F16" s="31">
        <v>39524</v>
      </c>
      <c r="G16" s="31" t="s">
        <v>32</v>
      </c>
      <c r="H16" s="32">
        <v>39595</v>
      </c>
      <c r="I16" s="29" t="s">
        <v>33</v>
      </c>
      <c r="J16" s="30"/>
      <c r="K16" s="30" t="s">
        <v>32</v>
      </c>
      <c r="L16" s="33">
        <v>1</v>
      </c>
      <c r="M16" s="31">
        <v>39489</v>
      </c>
      <c r="N16" s="31" t="s">
        <v>33</v>
      </c>
      <c r="O16" s="31"/>
      <c r="P16" s="31" t="s">
        <v>33</v>
      </c>
      <c r="Q16" s="31"/>
      <c r="R16" s="31"/>
      <c r="S16" s="34" t="s">
        <v>34</v>
      </c>
      <c r="T16" s="35" t="s">
        <v>33</v>
      </c>
      <c r="U16" s="40"/>
      <c r="V16" s="40" t="s">
        <v>33</v>
      </c>
      <c r="W16" s="36"/>
      <c r="X16" s="37" t="s">
        <v>53</v>
      </c>
      <c r="Y16" s="57" t="s">
        <v>54</v>
      </c>
      <c r="Z16" s="38"/>
    </row>
    <row r="17" spans="2:26" ht="12.75">
      <c r="B17" s="27" t="s">
        <v>55</v>
      </c>
      <c r="C17" s="39" t="s">
        <v>56</v>
      </c>
      <c r="D17" s="29" t="s">
        <v>18</v>
      </c>
      <c r="E17" s="30"/>
      <c r="F17" s="31">
        <v>39527</v>
      </c>
      <c r="G17" s="31" t="s">
        <v>32</v>
      </c>
      <c r="H17" s="32">
        <v>39596</v>
      </c>
      <c r="I17" s="29" t="s">
        <v>33</v>
      </c>
      <c r="J17" s="30"/>
      <c r="K17" s="30" t="s">
        <v>32</v>
      </c>
      <c r="L17" s="33">
        <v>1</v>
      </c>
      <c r="M17" s="31">
        <v>39477</v>
      </c>
      <c r="N17" s="31" t="s">
        <v>33</v>
      </c>
      <c r="O17" s="31"/>
      <c r="P17" s="31" t="s">
        <v>33</v>
      </c>
      <c r="Q17" s="31"/>
      <c r="R17" s="31"/>
      <c r="S17" s="34" t="s">
        <v>34</v>
      </c>
      <c r="T17" s="35" t="s">
        <v>33</v>
      </c>
      <c r="U17" s="40"/>
      <c r="V17" s="40" t="s">
        <v>33</v>
      </c>
      <c r="W17" s="36"/>
      <c r="X17" s="37" t="s">
        <v>57</v>
      </c>
      <c r="Y17" s="57" t="s">
        <v>58</v>
      </c>
      <c r="Z17" s="38"/>
    </row>
    <row r="18" spans="2:26" ht="12.75">
      <c r="B18" s="43" t="s">
        <v>59</v>
      </c>
      <c r="C18" s="15" t="s">
        <v>60</v>
      </c>
      <c r="D18" s="16" t="s">
        <v>18</v>
      </c>
      <c r="E18" s="17"/>
      <c r="F18" s="18">
        <v>39538</v>
      </c>
      <c r="G18" s="18" t="s">
        <v>32</v>
      </c>
      <c r="H18" s="19">
        <v>39598</v>
      </c>
      <c r="I18" s="16" t="s">
        <v>33</v>
      </c>
      <c r="J18" s="17"/>
      <c r="K18" s="17" t="s">
        <v>32</v>
      </c>
      <c r="L18" s="20">
        <v>1</v>
      </c>
      <c r="M18" s="18">
        <v>39478</v>
      </c>
      <c r="N18" s="18" t="s">
        <v>33</v>
      </c>
      <c r="O18" s="18"/>
      <c r="P18" s="18" t="s">
        <v>33</v>
      </c>
      <c r="Q18" s="18"/>
      <c r="R18" s="18"/>
      <c r="S18" s="21" t="s">
        <v>34</v>
      </c>
      <c r="T18" s="21" t="s">
        <v>33</v>
      </c>
      <c r="U18" s="22"/>
      <c r="V18" s="22" t="s">
        <v>33</v>
      </c>
      <c r="W18" s="23"/>
      <c r="X18" s="24" t="s">
        <v>77</v>
      </c>
      <c r="Y18" s="60" t="s">
        <v>78</v>
      </c>
      <c r="Z18" s="25"/>
    </row>
    <row r="19" spans="2:26" ht="12.75">
      <c r="B19" s="28" t="s">
        <v>61</v>
      </c>
      <c r="C19" s="28" t="s">
        <v>62</v>
      </c>
      <c r="D19" s="29" t="s">
        <v>18</v>
      </c>
      <c r="E19" s="30"/>
      <c r="F19" s="31">
        <v>39520</v>
      </c>
      <c r="G19" s="31" t="s">
        <v>32</v>
      </c>
      <c r="H19" s="32">
        <v>39597</v>
      </c>
      <c r="I19" s="29" t="s">
        <v>33</v>
      </c>
      <c r="J19" s="30"/>
      <c r="K19" s="30" t="s">
        <v>32</v>
      </c>
      <c r="L19" s="33">
        <v>1</v>
      </c>
      <c r="M19" s="31">
        <v>39471</v>
      </c>
      <c r="N19" s="31" t="s">
        <v>33</v>
      </c>
      <c r="O19" s="31"/>
      <c r="P19" s="31" t="s">
        <v>33</v>
      </c>
      <c r="Q19" s="31"/>
      <c r="R19" s="31"/>
      <c r="S19" s="34" t="s">
        <v>34</v>
      </c>
      <c r="T19" s="35" t="s">
        <v>33</v>
      </c>
      <c r="U19" s="40"/>
      <c r="V19" s="40" t="s">
        <v>33</v>
      </c>
      <c r="W19" s="36"/>
      <c r="X19" s="37" t="s">
        <v>63</v>
      </c>
      <c r="Y19" s="42" t="s">
        <v>64</v>
      </c>
      <c r="Z19" s="38"/>
    </row>
    <row r="20" spans="2:26" ht="12.75">
      <c r="B20" s="28" t="s">
        <v>65</v>
      </c>
      <c r="C20" s="28" t="s">
        <v>66</v>
      </c>
      <c r="D20" s="29" t="s">
        <v>18</v>
      </c>
      <c r="E20" s="30"/>
      <c r="F20" s="31">
        <v>39534</v>
      </c>
      <c r="G20" s="31" t="s">
        <v>32</v>
      </c>
      <c r="H20" s="32">
        <v>39588</v>
      </c>
      <c r="I20" s="29" t="s">
        <v>33</v>
      </c>
      <c r="J20" s="30"/>
      <c r="K20" s="30" t="s">
        <v>32</v>
      </c>
      <c r="L20" s="33">
        <v>1</v>
      </c>
      <c r="M20" s="31">
        <v>39476</v>
      </c>
      <c r="N20" s="31" t="s">
        <v>33</v>
      </c>
      <c r="O20" s="31"/>
      <c r="P20" s="31" t="s">
        <v>33</v>
      </c>
      <c r="Q20" s="31"/>
      <c r="R20" s="31"/>
      <c r="S20" s="35" t="s">
        <v>34</v>
      </c>
      <c r="T20" s="35" t="s">
        <v>33</v>
      </c>
      <c r="U20" s="40"/>
      <c r="V20" s="40" t="s">
        <v>33</v>
      </c>
      <c r="W20" s="36"/>
      <c r="X20" s="37" t="s">
        <v>67</v>
      </c>
      <c r="Y20" s="42" t="s">
        <v>68</v>
      </c>
      <c r="Z20" s="38"/>
    </row>
    <row r="21" spans="2:26" ht="12.75">
      <c r="B21" s="28" t="s">
        <v>69</v>
      </c>
      <c r="C21" s="39" t="s">
        <v>70</v>
      </c>
      <c r="D21" s="29" t="s">
        <v>18</v>
      </c>
      <c r="E21" s="30"/>
      <c r="F21" s="31">
        <v>39533</v>
      </c>
      <c r="G21" s="31" t="s">
        <v>32</v>
      </c>
      <c r="H21" s="32">
        <v>39596</v>
      </c>
      <c r="I21" s="29" t="s">
        <v>18</v>
      </c>
      <c r="J21" s="30"/>
      <c r="K21" s="30" t="s">
        <v>32</v>
      </c>
      <c r="L21" s="33">
        <v>2</v>
      </c>
      <c r="M21" s="31">
        <v>39560</v>
      </c>
      <c r="N21" s="31" t="s">
        <v>18</v>
      </c>
      <c r="O21" s="31"/>
      <c r="P21" s="31" t="s">
        <v>18</v>
      </c>
      <c r="Q21" s="31"/>
      <c r="R21" s="31"/>
      <c r="S21" s="34" t="s">
        <v>19</v>
      </c>
      <c r="T21" s="35" t="s">
        <v>18</v>
      </c>
      <c r="U21" s="40"/>
      <c r="V21" s="40" t="s">
        <v>33</v>
      </c>
      <c r="W21" s="36"/>
      <c r="X21" s="37" t="s">
        <v>71</v>
      </c>
      <c r="Y21" s="44" t="s">
        <v>72</v>
      </c>
      <c r="Z21" s="38"/>
    </row>
    <row r="22" spans="2:26" ht="12.75">
      <c r="B22" s="45" t="s">
        <v>73</v>
      </c>
      <c r="C22" s="46"/>
      <c r="D22" s="51">
        <f>COUNTIF(D8:D21,"yes")</f>
        <v>14</v>
      </c>
      <c r="E22" s="51">
        <f>COUNTIF(E8:E21,"no")</f>
        <v>0</v>
      </c>
      <c r="F22" s="51"/>
      <c r="G22" s="51"/>
      <c r="H22" s="51"/>
      <c r="I22" s="51">
        <f>COUNTIF(I8:I21,"yes")</f>
        <v>14</v>
      </c>
      <c r="J22" s="48">
        <f>COUNTIF(J8:J21,"no")</f>
        <v>0</v>
      </c>
      <c r="K22" s="49"/>
      <c r="L22" s="50">
        <f>SUM(L8:L21)</f>
        <v>15</v>
      </c>
      <c r="M22" s="47"/>
      <c r="N22" s="51">
        <f>COUNTIF(N8:N21,"yes")</f>
        <v>14</v>
      </c>
      <c r="O22" s="51">
        <f>COUNTIF(O8:O21,"no")</f>
        <v>0</v>
      </c>
      <c r="P22" s="51">
        <f>COUNTIF(P8:P21,"yes")</f>
        <v>13</v>
      </c>
      <c r="Q22" s="51">
        <f>COUNTIF(Q8:Q21,"no")</f>
        <v>1</v>
      </c>
      <c r="R22" s="51">
        <f>COUNTIF(R8:R21,"yes")</f>
        <v>1</v>
      </c>
      <c r="S22" s="51">
        <f>COUNTIF(S8:S21,"no")</f>
        <v>13</v>
      </c>
      <c r="T22" s="51">
        <f>COUNTIF(T8:T21,"yes")</f>
        <v>12</v>
      </c>
      <c r="U22" s="52">
        <f>COUNTIF(U8:U21,"no")</f>
        <v>0</v>
      </c>
      <c r="V22" s="52">
        <f>COUNTIF(V8:V21,"yes")</f>
        <v>12</v>
      </c>
      <c r="W22" s="53">
        <f>COUNTIF(W8:W21,"no")</f>
        <v>0</v>
      </c>
      <c r="X22" s="54"/>
      <c r="Y22" s="58"/>
      <c r="Z22" s="55"/>
    </row>
    <row r="23" ht="12.75">
      <c r="Y23" s="59"/>
    </row>
    <row r="24" ht="12.75">
      <c r="Y24" s="59"/>
    </row>
  </sheetData>
  <sheetProtection/>
  <mergeCells count="28">
    <mergeCell ref="V1:W1"/>
    <mergeCell ref="C4:K4"/>
    <mergeCell ref="B5:B7"/>
    <mergeCell ref="C5:C7"/>
    <mergeCell ref="D5:E5"/>
    <mergeCell ref="F5:F7"/>
    <mergeCell ref="G5:G7"/>
    <mergeCell ref="H5:H7"/>
    <mergeCell ref="I5:J5"/>
    <mergeCell ref="K5:K7"/>
    <mergeCell ref="D6:D7"/>
    <mergeCell ref="R5:S5"/>
    <mergeCell ref="P6:Q6"/>
    <mergeCell ref="R6:R7"/>
    <mergeCell ref="S6:S7"/>
    <mergeCell ref="E6:E7"/>
    <mergeCell ref="I6:I7"/>
    <mergeCell ref="J6:J7"/>
    <mergeCell ref="N6:O6"/>
    <mergeCell ref="L5:L7"/>
    <mergeCell ref="Y5:Y7"/>
    <mergeCell ref="Z5:Z7"/>
    <mergeCell ref="T6:U6"/>
    <mergeCell ref="V6:W6"/>
    <mergeCell ref="M5:M7"/>
    <mergeCell ref="N5:Q5"/>
    <mergeCell ref="T5:W5"/>
    <mergeCell ref="X5:X7"/>
  </mergeCells>
  <hyperlinks>
    <hyperlink ref="Y17" r:id="rId1" display="mailto:hjonker@wrdm.gov.za"/>
    <hyperlink ref="Y16" r:id="rId2" display="mailto:hvanbrackel@westonaria.gov.za"/>
    <hyperlink ref="Y14" r:id="rId3" display="mailto:japhterm@mogalecity.gov.za"/>
    <hyperlink ref="Y11" r:id="rId4" display="lindaa@nokengmun.co.za"/>
    <hyperlink ref="Y12" r:id="rId5" display="tshesaneam@kungwinimun.co.za "/>
    <hyperlink ref="Y13" r:id="rId6" display="ed.sweeney@metsweding.com"/>
    <hyperlink ref="Y19" r:id="rId7" display="yvonnew@midvaal.gov.za"/>
    <hyperlink ref="Y20" r:id="rId8" display="malingaj@lesedilm.co.za"/>
    <hyperlink ref="Y15" r:id="rId9" display="mailto:Ivan.mashigo@randfontein.org.za"/>
    <hyperlink ref="Y8" r:id="rId10" display="annettev@ekurhuleni.com"/>
    <hyperlink ref="Y18" r:id="rId11" display="prince@emfuleni.gov.za"/>
    <hyperlink ref="Y9" r:id="rId12" display="lentswem@joburg.org.za"/>
    <hyperlink ref="Y10" r:id="rId13" display="carlvr@tshwane.gov.za"/>
  </hyperlinks>
  <printOptions/>
  <pageMargins left="0.45" right="0.33" top="0.32" bottom="0.34" header="0.17" footer="0.17"/>
  <pageSetup fitToHeight="1" fitToWidth="1" horizontalDpi="600" verticalDpi="600" orientation="landscape" scale="41" r:id="rId16"/>
  <headerFooter alignWithMargins="0">
    <oddHeader>&amp;C&amp;F</oddHeader>
    <oddFooter>&amp;C&amp;A</oddFooter>
  </headerFooter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franss</dc:creator>
  <cp:keywords/>
  <dc:description/>
  <cp:lastModifiedBy>1724</cp:lastModifiedBy>
  <cp:lastPrinted>2008-09-19T12:07:19Z</cp:lastPrinted>
  <dcterms:created xsi:type="dcterms:W3CDTF">2008-04-24T08:51:24Z</dcterms:created>
  <dcterms:modified xsi:type="dcterms:W3CDTF">2008-09-19T12:22:16Z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