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65" activeTab="0"/>
  </bookViews>
  <sheets>
    <sheet name="LP" sheetId="1" r:id="rId1"/>
  </sheets>
  <definedNames>
    <definedName name="_xlnm.Print_Area" localSheetId="0">'LP'!$A$1:$Y$38</definedName>
  </definedNames>
  <calcPr fullCalcOnLoad="1"/>
</workbook>
</file>

<file path=xl/sharedStrings.xml><?xml version="1.0" encoding="utf-8"?>
<sst xmlns="http://schemas.openxmlformats.org/spreadsheetml/2006/main" count="392" uniqueCount="164">
  <si>
    <t>Municipality</t>
  </si>
  <si>
    <t>No</t>
  </si>
  <si>
    <t>Yes</t>
  </si>
  <si>
    <t xml:space="preserve">Name of  contact person </t>
  </si>
  <si>
    <t>DM Code</t>
  </si>
  <si>
    <t>Do all adjustment budget comply with section 28(7)</t>
  </si>
  <si>
    <t>Email address and phone number</t>
  </si>
  <si>
    <t>Comments</t>
  </si>
  <si>
    <t>22(b) submis-sions after tabling</t>
  </si>
  <si>
    <t>24(3) submis-sions after adoption</t>
  </si>
  <si>
    <t>Tabling of Annual Budgets</t>
  </si>
  <si>
    <t>If Yes, date 2008/09 budget tabled</t>
  </si>
  <si>
    <t>If No, planned date for tabling 2008/09 budget</t>
  </si>
  <si>
    <t>Proposed date for adoption of the 2008/09 budget</t>
  </si>
  <si>
    <t xml:space="preserve">No. adj budgets adopted for 2007/08 </t>
  </si>
  <si>
    <t>Date latest adjustment budget adopted for 2007/08</t>
  </si>
  <si>
    <t>Muni to table another adjust-ment budget for 2007/08</t>
  </si>
  <si>
    <t>Was the 2008/09 budget prepared by muni officials?</t>
  </si>
  <si>
    <t>If No, name of service provider</t>
  </si>
  <si>
    <t>NT</t>
  </si>
  <si>
    <t>PT</t>
  </si>
  <si>
    <t>Has the muni submitted the latest adjustment budget to: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</si>
  <si>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to collect this information from non-delegated municipalities.</t>
  </si>
  <si>
    <t>Makhudutamaga</t>
  </si>
  <si>
    <t>Fetakgomo</t>
  </si>
  <si>
    <t>Greater Marble Hall</t>
  </si>
  <si>
    <t>Greater Tubatse</t>
  </si>
  <si>
    <t>Greater Sekhukhune</t>
  </si>
  <si>
    <t>Greater Giyani</t>
  </si>
  <si>
    <t>Greater Letaba</t>
  </si>
  <si>
    <t>Greater Tzaneen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</si>
  <si>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</si>
  <si>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</si>
  <si>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</si>
  <si>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</si>
  <si>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</si>
  <si>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</si>
  <si>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</si>
  <si>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</si>
  <si>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</si>
  <si>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</si>
  <si>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</si>
  <si>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Lepelle Nkumpi</t>
  </si>
  <si>
    <t>Capricorn</t>
  </si>
  <si>
    <t>Thabazimbi</t>
  </si>
  <si>
    <t>Lephalale</t>
  </si>
  <si>
    <t>Mookgophong</t>
  </si>
  <si>
    <t>Modimolle</t>
  </si>
  <si>
    <t>Bela Bela</t>
  </si>
  <si>
    <t>Mogalakwena</t>
  </si>
  <si>
    <t>Waterberg</t>
  </si>
  <si>
    <t>Elias Motsoaledi</t>
  </si>
  <si>
    <t>Polokwane (NT Responsibility)</t>
  </si>
  <si>
    <t>Limpopo Municipalities</t>
  </si>
  <si>
    <t>30 Municipalities in total</t>
  </si>
  <si>
    <t>DC47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</si>
  <si>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</si>
  <si>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</si>
  <si>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</si>
  <si>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</si>
  <si>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</si>
  <si>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</si>
  <si>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</si>
  <si>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</si>
  <si>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</si>
  <si>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</si>
  <si>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</si>
  <si>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</si>
  <si>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</si>
  <si>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</si>
  <si>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</si>
  <si>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</si>
  <si>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</si>
  <si>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</si>
  <si>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</si>
  <si>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</si>
  <si>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</si>
  <si>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</si>
  <si>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</si>
  <si>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</si>
  <si>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LIM473</t>
  </si>
  <si>
    <t>LIM474</t>
  </si>
  <si>
    <t>LIM471</t>
  </si>
  <si>
    <t>LIM475</t>
  </si>
  <si>
    <t>LIM472</t>
  </si>
  <si>
    <t>Wilken Nel</t>
  </si>
  <si>
    <t>yes</t>
  </si>
  <si>
    <t>no</t>
  </si>
  <si>
    <t>N/a</t>
  </si>
  <si>
    <t>Sakkie Jooste</t>
  </si>
  <si>
    <t>sakkie.jooste@lephalale.gov.za</t>
  </si>
  <si>
    <t>wilken.nel@polokwane.org.za; 015 290 2052</t>
  </si>
  <si>
    <t>n/a</t>
  </si>
  <si>
    <t xml:space="preserve">M. Ramaru </t>
  </si>
  <si>
    <t>ramarum@thulamela.gov.za; 015 962 7500</t>
  </si>
  <si>
    <t>Jordan Maja</t>
  </si>
  <si>
    <t>income@cdm.org.za or majaj@cdm.org.za; 015 294 1017</t>
  </si>
  <si>
    <t>Nadine Laubscher (De Jager)</t>
  </si>
  <si>
    <t>ndejager@waterberg.gov.za        (079 888 3494)</t>
  </si>
  <si>
    <t>The adjustment budget was submitted only in electronic format.</t>
  </si>
  <si>
    <t>Ms Melda Mokono</t>
  </si>
  <si>
    <t>nmokono@aganang.gov.za; 015 295 1406</t>
  </si>
  <si>
    <t>Mkgmun@mail.cdnet.co.za; 014 746 6000</t>
  </si>
  <si>
    <t>Eadie Makamu</t>
  </si>
  <si>
    <t>makamue@greatergiyani.gov.za</t>
  </si>
  <si>
    <t>N/A</t>
  </si>
  <si>
    <t>Liston Marulana</t>
  </si>
  <si>
    <t>mnsabul@limpopo.co.za</t>
  </si>
  <si>
    <t xml:space="preserve">Nekhubvi L.P </t>
  </si>
  <si>
    <t>nekhubvil@mutale.gov.za</t>
  </si>
  <si>
    <t>28/02/2008</t>
  </si>
  <si>
    <t>Nembudani V</t>
  </si>
  <si>
    <t>Vutshilon@makhado.co.za</t>
  </si>
  <si>
    <t>Fikile Mudau</t>
  </si>
  <si>
    <t>Fikile@belabela.gov.za</t>
  </si>
  <si>
    <t>Mathabatha Y</t>
  </si>
  <si>
    <t>mathabathay@mogalakwena.gov.za</t>
  </si>
  <si>
    <t>Tondy Nkuna</t>
  </si>
  <si>
    <t>vanzylr@ba-phalaborwa.gov.za; 015 780 6303/6317</t>
  </si>
  <si>
    <t>Mankabidi M.E / Mashai M.M.J</t>
  </si>
  <si>
    <t xml:space="preserve">Masiye@glm.gov.za / mphom@glm.gov.za; 015 309 9246 </t>
  </si>
  <si>
    <t>NLP Langa</t>
  </si>
  <si>
    <t>llanga@marblehall.gov.za; 013 261 1726</t>
  </si>
  <si>
    <t>Dion Letshedi</t>
  </si>
  <si>
    <t>dion@magicmail.co.za</t>
  </si>
  <si>
    <t>Rampedi Nancy</t>
  </si>
  <si>
    <t>rampedin@sekhukhune.co.za</t>
  </si>
  <si>
    <t>Anita Gouws</t>
  </si>
  <si>
    <t>gouwsa@maruleng.gov.za 015 7932409</t>
  </si>
  <si>
    <t>Beauty Masemole</t>
  </si>
  <si>
    <t xml:space="preserve">MasemolaB@molemole.gov.za </t>
  </si>
  <si>
    <t>Mokgadi Kgatla</t>
  </si>
  <si>
    <t>Kgathane Veronica Choshane</t>
  </si>
  <si>
    <t>veronica.choshane@lepelle-nkumpi   015 633 4520/082 303 3986</t>
  </si>
  <si>
    <t>Mokgolobotho Molefe Matthews</t>
  </si>
  <si>
    <t>mokgolobothom@mopani.gov.za; 015 811 6300</t>
  </si>
  <si>
    <t>M P Segwapa</t>
  </si>
  <si>
    <t>mpsegwapa@modimolle.gov.za</t>
  </si>
  <si>
    <t>The adjustment budget was submitted together with the draft budget 2008/2009</t>
  </si>
  <si>
    <t>18/01/2008</t>
  </si>
  <si>
    <t>No.</t>
  </si>
  <si>
    <t>Nancy Rampedi</t>
  </si>
  <si>
    <t>nrampedi@emlm.co.za</t>
  </si>
  <si>
    <t>Malekana Alfred</t>
  </si>
  <si>
    <t xml:space="preserve">amalekana@yahooo.com. </t>
  </si>
  <si>
    <t>1/02/2008</t>
  </si>
  <si>
    <t xml:space="preserve">Lesly Mokwena </t>
  </si>
  <si>
    <t>lmokwena@tubatse.co.za</t>
  </si>
  <si>
    <t>25/03/2008</t>
  </si>
  <si>
    <t>Martin Mashaba</t>
  </si>
  <si>
    <t>martin.mashaba@tzaneen.gov.za</t>
  </si>
  <si>
    <t>29/01/2008</t>
  </si>
  <si>
    <t>Mufamadi T D</t>
  </si>
  <si>
    <t>mufamadit@vhembe.gov.za</t>
  </si>
  <si>
    <t>31/01/2008</t>
  </si>
  <si>
    <t xml:space="preserve">Seabi L </t>
  </si>
  <si>
    <t>seabil@blouberg.gov.za</t>
  </si>
  <si>
    <t>18/03/2008</t>
  </si>
  <si>
    <t>Masisi D M</t>
  </si>
  <si>
    <t>moyodm@thabazimbi.gov.za</t>
  </si>
  <si>
    <t>30/01/2008</t>
  </si>
  <si>
    <t>29/02/2008</t>
  </si>
  <si>
    <t>Annexure E</t>
  </si>
  <si>
    <t>Tabled Budget 2008/09 by 31 March 2008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</si>
</sst>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\ mmmm\ yyyy;@"/>
    <numFmt numFmtId="179" formatCode="[$-1C09]dd\ mmmm\ 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178" fontId="0" fillId="3" borderId="11" xfId="0" applyNumberFormat="1" applyFont="1" applyFill="1" applyBorder="1" applyAlignment="1" applyProtection="1">
      <alignment horizontal="center" vertical="center"/>
      <protection locked="0"/>
    </xf>
    <xf numFmtId="41" fontId="0" fillId="3" borderId="10" xfId="0" applyNumberFormat="1" applyFont="1" applyFill="1" applyBorder="1" applyAlignment="1" applyProtection="1">
      <alignment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20" applyNumberFormat="1" applyFont="1" applyFill="1" applyBorder="1" applyAlignment="1" applyProtection="1">
      <alignment horizontal="left" vertical="center"/>
      <protection locked="0"/>
    </xf>
    <xf numFmtId="49" fontId="0" fillId="3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2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0" fontId="14" fillId="0" borderId="8" xfId="0" applyFont="1" applyBorder="1" applyAlignment="1">
      <alignment/>
    </xf>
    <xf numFmtId="0" fontId="14" fillId="3" borderId="8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1" xfId="20" applyNumberForma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>
      <alignment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178" fontId="0" fillId="2" borderId="11" xfId="0" applyNumberFormat="1" applyFont="1" applyFill="1" applyBorder="1" applyAlignment="1" applyProtection="1">
      <alignment horizontal="center" vertical="center"/>
      <protection locked="0"/>
    </xf>
    <xf numFmtId="178" fontId="0" fillId="2" borderId="13" xfId="0" applyNumberFormat="1" applyFont="1" applyFill="1" applyBorder="1" applyAlignment="1" applyProtection="1">
      <alignment horizontal="center" vertical="center"/>
      <protection locked="0"/>
    </xf>
    <xf numFmtId="41" fontId="0" fillId="2" borderId="10" xfId="0" applyNumberFormat="1" applyFont="1" applyFill="1" applyBorder="1" applyAlignment="1" applyProtection="1">
      <alignment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20" applyNumberFormat="1" applyFill="1" applyBorder="1" applyAlignment="1" applyProtection="1">
      <alignment horizontal="left" vertical="center"/>
      <protection locked="0"/>
    </xf>
    <xf numFmtId="49" fontId="0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1" xfId="2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178" fontId="0" fillId="4" borderId="11" xfId="0" applyNumberFormat="1" applyFont="1" applyFill="1" applyBorder="1" applyAlignment="1" applyProtection="1">
      <alignment horizontal="center" vertical="center"/>
      <protection locked="0"/>
    </xf>
    <xf numFmtId="178" fontId="0" fillId="4" borderId="11" xfId="0" applyNumberFormat="1" applyFont="1" applyFill="1" applyBorder="1" applyAlignment="1" applyProtection="1">
      <alignment horizontal="center" vertical="center"/>
      <protection locked="0"/>
    </xf>
    <xf numFmtId="178" fontId="0" fillId="4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 applyProtection="1">
      <alignment horizontal="left" wrapText="1"/>
      <protection locked="0"/>
    </xf>
    <xf numFmtId="0" fontId="15" fillId="0" borderId="18" xfId="0" applyFont="1" applyFill="1" applyBorder="1" applyAlignment="1" applyProtection="1">
      <alignment wrapText="1"/>
      <protection locked="0"/>
    </xf>
    <xf numFmtId="49" fontId="1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49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49" fontId="11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49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Fill="1" applyBorder="1" applyAlignment="1" applyProtection="1">
      <alignment horizontal="center" vertical="top" wrapText="1"/>
      <protection locked="0"/>
    </xf>
    <xf numFmtId="0" fontId="11" fillId="0" borderId="32" xfId="0" applyFont="1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49" fontId="11" fillId="0" borderId="35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49" fontId="11" fillId="0" borderId="30" xfId="0" applyNumberFormat="1" applyFont="1" applyFill="1" applyBorder="1" applyAlignment="1" applyProtection="1">
      <alignment horizontal="left" wrapText="1"/>
      <protection locked="0"/>
    </xf>
    <xf numFmtId="49" fontId="11" fillId="0" borderId="35" xfId="0" applyNumberFormat="1" applyFont="1" applyFill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arum@thulamela.gov.za;%20015%20962%207500" TargetMode="External" /><Relationship Id="rId2" Type="http://schemas.openxmlformats.org/officeDocument/2006/relationships/hyperlink" Target="mailto:nmokono@aganang.gov.za;%20015%20295%201406" TargetMode="External" /><Relationship Id="rId3" Type="http://schemas.openxmlformats.org/officeDocument/2006/relationships/hyperlink" Target="mailto:Mkgmun@mail.cdnet.co.za;%20014%20746%206000" TargetMode="External" /><Relationship Id="rId4" Type="http://schemas.openxmlformats.org/officeDocument/2006/relationships/hyperlink" Target="mailto:makamue@greatergiyani.gov.za" TargetMode="External" /><Relationship Id="rId5" Type="http://schemas.openxmlformats.org/officeDocument/2006/relationships/hyperlink" Target="mailto:mnsabul@limpopo.co.za" TargetMode="External" /><Relationship Id="rId6" Type="http://schemas.openxmlformats.org/officeDocument/2006/relationships/hyperlink" Target="mailto:nekhubvil@mutale.gov.za" TargetMode="External" /><Relationship Id="rId7" Type="http://schemas.openxmlformats.org/officeDocument/2006/relationships/hyperlink" Target="mailto:Vutshilon@makhado.co.za" TargetMode="External" /><Relationship Id="rId8" Type="http://schemas.openxmlformats.org/officeDocument/2006/relationships/hyperlink" Target="mailto:mathabathay@mogalakwena.gov.za" TargetMode="External" /><Relationship Id="rId9" Type="http://schemas.openxmlformats.org/officeDocument/2006/relationships/hyperlink" Target="mailto:Fikile@belabela.gov.za" TargetMode="External" /><Relationship Id="rId10" Type="http://schemas.openxmlformats.org/officeDocument/2006/relationships/hyperlink" Target="mailto:llanga@marblehall.gov.za;%20013%20261%201726" TargetMode="External" /><Relationship Id="rId11" Type="http://schemas.openxmlformats.org/officeDocument/2006/relationships/hyperlink" Target="mailto:nrampedi@emlm.co.za" TargetMode="External" /><Relationship Id="rId12" Type="http://schemas.openxmlformats.org/officeDocument/2006/relationships/hyperlink" Target="mailto:amalekana@yahooo.com." TargetMode="External" /><Relationship Id="rId13" Type="http://schemas.openxmlformats.org/officeDocument/2006/relationships/hyperlink" Target="mailto:lmokwena@tubatse.co.za" TargetMode="External" /><Relationship Id="rId14" Type="http://schemas.openxmlformats.org/officeDocument/2006/relationships/hyperlink" Target="mailto:martin.mashaba@tzaneen.gov.za" TargetMode="External" /><Relationship Id="rId15" Type="http://schemas.openxmlformats.org/officeDocument/2006/relationships/hyperlink" Target="mailto:seabil@blouberg.gov.za" TargetMode="External" /><Relationship Id="rId16" Type="http://schemas.openxmlformats.org/officeDocument/2006/relationships/hyperlink" Target="mailto:moyodm@thabazimbi.gov.za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8"/>
  <sheetViews>
    <sheetView tabSelected="1" zoomScaleSheetLayoutView="75" workbookViewId="0" topLeftCell="H1">
      <selection activeCell="K12" sqref="K12"/>
    </sheetView>
  </sheetViews>
  <sheetFormatPr defaultColWidth="9.140625" defaultRowHeight="12.75"/>
  <cols>
    <col min="1" max="1" width="25.7109375" style="3" customWidth="1"/>
    <col min="2" max="2" width="8.28125" style="1" customWidth="1"/>
    <col min="3" max="4" width="7.7109375" style="1" customWidth="1"/>
    <col min="5" max="6" width="17.57421875" style="1" customWidth="1"/>
    <col min="7" max="7" width="16.57421875" style="1" customWidth="1"/>
    <col min="8" max="8" width="9.421875" style="1" customWidth="1"/>
    <col min="9" max="9" width="9.00390625" style="1" customWidth="1"/>
    <col min="10" max="10" width="17.57421875" style="1" customWidth="1"/>
    <col min="11" max="11" width="8.7109375" style="1" customWidth="1"/>
    <col min="12" max="12" width="17.421875" style="1" customWidth="1"/>
    <col min="13" max="13" width="6.8515625" style="1" customWidth="1"/>
    <col min="14" max="15" width="7.28125" style="1" customWidth="1"/>
    <col min="16" max="17" width="8.140625" style="1" customWidth="1"/>
    <col min="18" max="22" width="7.7109375" style="1" customWidth="1"/>
    <col min="23" max="23" width="35.7109375" style="1" customWidth="1"/>
    <col min="24" max="24" width="62.8515625" style="1" customWidth="1"/>
    <col min="25" max="25" width="32.140625" style="2" customWidth="1"/>
    <col min="26" max="16384" width="9.140625" style="2" customWidth="1"/>
  </cols>
  <sheetData>
    <row r="1" spans="1:25" s="17" customFormat="1" ht="15.75">
      <c r="A1" s="31" t="s">
        <v>10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3"/>
      <c r="S1" s="33"/>
      <c r="T1" s="33"/>
      <c r="U1" s="96" t="s">
        <v>162</v>
      </c>
      <c r="V1" s="96"/>
      <c r="W1" s="34"/>
      <c r="X1" s="34"/>
      <c r="Y1" s="35"/>
    </row>
    <row r="2" spans="1:25" s="18" customFormat="1" ht="12.75">
      <c r="A2" s="36"/>
      <c r="B2" s="37"/>
      <c r="C2" s="38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8"/>
      <c r="U2" s="38"/>
      <c r="V2" s="38"/>
      <c r="W2" s="39"/>
      <c r="X2" s="39"/>
      <c r="Y2" s="39"/>
    </row>
    <row r="3" spans="1:25" s="19" customFormat="1" ht="53.25" customHeight="1">
      <c r="A3" s="40" t="s">
        <v>53</v>
      </c>
      <c r="B3" s="41"/>
      <c r="C3" s="42"/>
      <c r="D3" s="97" t="s">
        <v>22</v>
      </c>
      <c r="E3" s="98"/>
      <c r="F3" s="98"/>
      <c r="G3" s="98"/>
      <c r="H3" s="99"/>
      <c r="I3" s="99"/>
      <c r="J3" s="99"/>
      <c r="K3" s="41"/>
      <c r="L3" s="41"/>
      <c r="M3" s="41"/>
      <c r="N3" s="41"/>
      <c r="O3" s="41"/>
      <c r="P3" s="41"/>
      <c r="Q3" s="41"/>
      <c r="R3" s="42"/>
      <c r="S3" s="42"/>
      <c r="T3" s="42"/>
      <c r="U3" s="42"/>
      <c r="V3" s="42"/>
      <c r="W3" s="41"/>
      <c r="X3" s="41"/>
      <c r="Y3" s="43"/>
    </row>
    <row r="4" spans="1:25" s="20" customFormat="1" ht="52.5" customHeight="1">
      <c r="A4" s="120" t="s">
        <v>0</v>
      </c>
      <c r="B4" s="108" t="s">
        <v>4</v>
      </c>
      <c r="C4" s="103" t="s">
        <v>163</v>
      </c>
      <c r="D4" s="123"/>
      <c r="E4" s="105" t="s">
        <v>11</v>
      </c>
      <c r="F4" s="105" t="s">
        <v>12</v>
      </c>
      <c r="G4" s="108" t="s">
        <v>13</v>
      </c>
      <c r="H4" s="103" t="s">
        <v>17</v>
      </c>
      <c r="I4" s="104"/>
      <c r="J4" s="105" t="s">
        <v>18</v>
      </c>
      <c r="K4" s="105" t="s">
        <v>14</v>
      </c>
      <c r="L4" s="105" t="s">
        <v>15</v>
      </c>
      <c r="M4" s="100" t="s">
        <v>21</v>
      </c>
      <c r="N4" s="101"/>
      <c r="O4" s="101"/>
      <c r="P4" s="102"/>
      <c r="Q4" s="100" t="s">
        <v>16</v>
      </c>
      <c r="R4" s="101"/>
      <c r="S4" s="100" t="s">
        <v>5</v>
      </c>
      <c r="T4" s="101"/>
      <c r="U4" s="101"/>
      <c r="V4" s="102"/>
      <c r="W4" s="111" t="s">
        <v>3</v>
      </c>
      <c r="X4" s="105" t="s">
        <v>6</v>
      </c>
      <c r="Y4" s="108" t="s">
        <v>7</v>
      </c>
    </row>
    <row r="5" spans="1:25" s="20" customFormat="1" ht="27" customHeight="1">
      <c r="A5" s="121"/>
      <c r="B5" s="109"/>
      <c r="C5" s="111" t="s">
        <v>2</v>
      </c>
      <c r="D5" s="105" t="s">
        <v>1</v>
      </c>
      <c r="E5" s="106"/>
      <c r="F5" s="106"/>
      <c r="G5" s="109"/>
      <c r="H5" s="111" t="s">
        <v>2</v>
      </c>
      <c r="I5" s="105" t="s">
        <v>1</v>
      </c>
      <c r="J5" s="106"/>
      <c r="K5" s="106"/>
      <c r="L5" s="106"/>
      <c r="M5" s="115" t="s">
        <v>19</v>
      </c>
      <c r="N5" s="116"/>
      <c r="O5" s="115" t="s">
        <v>20</v>
      </c>
      <c r="P5" s="117"/>
      <c r="Q5" s="111" t="s">
        <v>2</v>
      </c>
      <c r="R5" s="105" t="s">
        <v>1</v>
      </c>
      <c r="S5" s="115" t="s">
        <v>8</v>
      </c>
      <c r="T5" s="116"/>
      <c r="U5" s="115" t="s">
        <v>9</v>
      </c>
      <c r="V5" s="117"/>
      <c r="W5" s="118"/>
      <c r="X5" s="106"/>
      <c r="Y5" s="109"/>
    </row>
    <row r="6" spans="1:25" s="21" customFormat="1" ht="16.5" customHeight="1">
      <c r="A6" s="122"/>
      <c r="B6" s="110"/>
      <c r="C6" s="112"/>
      <c r="D6" s="113"/>
      <c r="E6" s="107"/>
      <c r="F6" s="107"/>
      <c r="G6" s="110"/>
      <c r="H6" s="112"/>
      <c r="I6" s="113"/>
      <c r="J6" s="114"/>
      <c r="K6" s="114"/>
      <c r="L6" s="107"/>
      <c r="M6" s="44" t="s">
        <v>2</v>
      </c>
      <c r="N6" s="45" t="s">
        <v>1</v>
      </c>
      <c r="O6" s="44" t="s">
        <v>2</v>
      </c>
      <c r="P6" s="45" t="s">
        <v>1</v>
      </c>
      <c r="Q6" s="112"/>
      <c r="R6" s="113"/>
      <c r="S6" s="44" t="s">
        <v>2</v>
      </c>
      <c r="T6" s="45" t="s">
        <v>1</v>
      </c>
      <c r="U6" s="44" t="s">
        <v>2</v>
      </c>
      <c r="V6" s="95" t="s">
        <v>1</v>
      </c>
      <c r="W6" s="119"/>
      <c r="X6" s="107"/>
      <c r="Y6" s="110"/>
    </row>
    <row r="7" spans="1:25" s="15" customFormat="1" ht="13.5" customHeight="1">
      <c r="A7" s="74" t="s">
        <v>25</v>
      </c>
      <c r="B7" s="57" t="s">
        <v>82</v>
      </c>
      <c r="C7" s="93" t="s">
        <v>86</v>
      </c>
      <c r="D7" s="94"/>
      <c r="E7" s="60">
        <v>39538</v>
      </c>
      <c r="F7" s="60"/>
      <c r="G7" s="61">
        <v>39597</v>
      </c>
      <c r="H7" s="93" t="s">
        <v>86</v>
      </c>
      <c r="I7" s="94"/>
      <c r="J7" s="60" t="s">
        <v>92</v>
      </c>
      <c r="K7" s="68">
        <v>1</v>
      </c>
      <c r="L7" s="60">
        <v>39507</v>
      </c>
      <c r="M7" s="60" t="s">
        <v>86</v>
      </c>
      <c r="N7" s="60"/>
      <c r="O7" s="60"/>
      <c r="P7" s="60" t="s">
        <v>1</v>
      </c>
      <c r="Q7" s="60"/>
      <c r="R7" s="63" t="s">
        <v>87</v>
      </c>
      <c r="S7" s="63" t="s">
        <v>86</v>
      </c>
      <c r="T7" s="64"/>
      <c r="U7" s="64" t="s">
        <v>86</v>
      </c>
      <c r="V7" s="72"/>
      <c r="W7" s="65" t="s">
        <v>121</v>
      </c>
      <c r="X7" s="73" t="s">
        <v>122</v>
      </c>
      <c r="Y7" s="67"/>
    </row>
    <row r="8" spans="1:25" s="15" customFormat="1" ht="13.5" customHeight="1">
      <c r="A8" s="74" t="s">
        <v>51</v>
      </c>
      <c r="B8" s="57" t="s">
        <v>84</v>
      </c>
      <c r="C8" s="58" t="s">
        <v>86</v>
      </c>
      <c r="D8" s="59"/>
      <c r="E8" s="60">
        <v>39538</v>
      </c>
      <c r="F8" s="60"/>
      <c r="G8" s="61">
        <v>39598</v>
      </c>
      <c r="H8" s="58" t="s">
        <v>2</v>
      </c>
      <c r="I8" s="59"/>
      <c r="J8" s="60"/>
      <c r="K8" s="68">
        <v>1</v>
      </c>
      <c r="L8" s="60" t="s">
        <v>139</v>
      </c>
      <c r="M8" s="60"/>
      <c r="N8" s="60" t="s">
        <v>140</v>
      </c>
      <c r="O8" s="60"/>
      <c r="P8" s="60" t="s">
        <v>1</v>
      </c>
      <c r="Q8" s="60"/>
      <c r="R8" s="63" t="s">
        <v>1</v>
      </c>
      <c r="S8" s="63" t="s">
        <v>1</v>
      </c>
      <c r="T8" s="64"/>
      <c r="U8" s="64" t="s">
        <v>1</v>
      </c>
      <c r="V8" s="72"/>
      <c r="W8" s="65" t="s">
        <v>141</v>
      </c>
      <c r="X8" s="73" t="s">
        <v>142</v>
      </c>
      <c r="Y8" s="67"/>
    </row>
    <row r="9" spans="1:25" s="15" customFormat="1" ht="13.5" customHeight="1">
      <c r="A9" s="74" t="s">
        <v>23</v>
      </c>
      <c r="B9" s="57" t="s">
        <v>80</v>
      </c>
      <c r="C9" s="75" t="s">
        <v>86</v>
      </c>
      <c r="D9" s="76"/>
      <c r="E9" s="60">
        <v>39535</v>
      </c>
      <c r="F9" s="77"/>
      <c r="G9" s="78">
        <v>39598</v>
      </c>
      <c r="H9" s="75" t="s">
        <v>2</v>
      </c>
      <c r="I9" s="76"/>
      <c r="J9" s="60"/>
      <c r="K9" s="79"/>
      <c r="L9" s="77" t="s">
        <v>105</v>
      </c>
      <c r="M9" s="77" t="s">
        <v>105</v>
      </c>
      <c r="N9" s="77"/>
      <c r="O9" s="77" t="s">
        <v>105</v>
      </c>
      <c r="P9" s="77"/>
      <c r="Q9" s="77" t="s">
        <v>92</v>
      </c>
      <c r="R9" s="80"/>
      <c r="S9" s="80" t="s">
        <v>92</v>
      </c>
      <c r="T9" s="81"/>
      <c r="U9" s="81"/>
      <c r="V9" s="82"/>
      <c r="W9" s="83" t="s">
        <v>143</v>
      </c>
      <c r="X9" s="84" t="s">
        <v>144</v>
      </c>
      <c r="Y9" s="85"/>
    </row>
    <row r="10" spans="1:25" s="15" customFormat="1" ht="13.5" customHeight="1">
      <c r="A10" s="74" t="s">
        <v>24</v>
      </c>
      <c r="B10" s="57" t="s">
        <v>81</v>
      </c>
      <c r="C10" s="58" t="s">
        <v>86</v>
      </c>
      <c r="D10" s="59"/>
      <c r="E10" s="60">
        <v>39537</v>
      </c>
      <c r="F10" s="60"/>
      <c r="G10" s="61">
        <v>39597</v>
      </c>
      <c r="H10" s="58" t="s">
        <v>86</v>
      </c>
      <c r="I10" s="59"/>
      <c r="J10" s="60"/>
      <c r="K10" s="68">
        <v>1</v>
      </c>
      <c r="L10" s="60">
        <v>39476</v>
      </c>
      <c r="M10" s="60" t="s">
        <v>86</v>
      </c>
      <c r="N10" s="60"/>
      <c r="O10" s="60"/>
      <c r="P10" s="60" t="s">
        <v>1</v>
      </c>
      <c r="Q10" s="60"/>
      <c r="R10" s="63" t="s">
        <v>87</v>
      </c>
      <c r="S10" s="63" t="s">
        <v>86</v>
      </c>
      <c r="T10" s="64"/>
      <c r="U10" s="64" t="s">
        <v>86</v>
      </c>
      <c r="V10" s="72"/>
      <c r="W10" s="65" t="s">
        <v>123</v>
      </c>
      <c r="X10" s="66" t="s">
        <v>124</v>
      </c>
      <c r="Y10" s="67"/>
    </row>
    <row r="11" spans="1:25" s="15" customFormat="1" ht="13.5" customHeight="1">
      <c r="A11" s="74" t="s">
        <v>26</v>
      </c>
      <c r="B11" s="57" t="s">
        <v>83</v>
      </c>
      <c r="C11" s="75"/>
      <c r="D11" s="76" t="s">
        <v>1</v>
      </c>
      <c r="E11" s="77"/>
      <c r="F11" s="90">
        <v>39539</v>
      </c>
      <c r="G11" s="78">
        <v>39598</v>
      </c>
      <c r="H11" s="75" t="s">
        <v>2</v>
      </c>
      <c r="I11" s="76"/>
      <c r="J11" s="60"/>
      <c r="K11" s="79">
        <v>1</v>
      </c>
      <c r="L11" s="77" t="s">
        <v>145</v>
      </c>
      <c r="M11" s="77"/>
      <c r="N11" s="77" t="s">
        <v>1</v>
      </c>
      <c r="O11" s="77"/>
      <c r="P11" s="77"/>
      <c r="Q11" s="77"/>
      <c r="R11" s="80"/>
      <c r="S11" s="80"/>
      <c r="T11" s="81"/>
      <c r="U11" s="81" t="s">
        <v>1</v>
      </c>
      <c r="V11" s="82"/>
      <c r="W11" s="83" t="s">
        <v>146</v>
      </c>
      <c r="X11" s="84" t="s">
        <v>147</v>
      </c>
      <c r="Y11" s="85"/>
    </row>
    <row r="12" spans="1:25" s="15" customFormat="1" ht="13.5" customHeight="1">
      <c r="A12" s="74" t="s">
        <v>27</v>
      </c>
      <c r="B12" s="57" t="s">
        <v>55</v>
      </c>
      <c r="C12" s="58" t="s">
        <v>86</v>
      </c>
      <c r="D12" s="59"/>
      <c r="E12" s="60">
        <v>39538</v>
      </c>
      <c r="F12" s="60"/>
      <c r="G12" s="61">
        <v>39598</v>
      </c>
      <c r="H12" s="58" t="s">
        <v>86</v>
      </c>
      <c r="I12" s="59"/>
      <c r="J12" s="60" t="s">
        <v>92</v>
      </c>
      <c r="K12" s="68">
        <v>1</v>
      </c>
      <c r="L12" s="77" t="s">
        <v>161</v>
      </c>
      <c r="M12" s="60"/>
      <c r="N12" s="60" t="s">
        <v>87</v>
      </c>
      <c r="O12" s="60"/>
      <c r="P12" s="60" t="s">
        <v>87</v>
      </c>
      <c r="Q12" s="60" t="s">
        <v>86</v>
      </c>
      <c r="R12" s="63"/>
      <c r="S12" s="63"/>
      <c r="T12" s="64" t="s">
        <v>87</v>
      </c>
      <c r="U12" s="64"/>
      <c r="V12" s="72" t="s">
        <v>87</v>
      </c>
      <c r="W12" s="65" t="s">
        <v>125</v>
      </c>
      <c r="X12" s="66" t="s">
        <v>126</v>
      </c>
      <c r="Y12" s="67"/>
    </row>
    <row r="13" spans="1:25" s="15" customFormat="1" ht="13.5" customHeight="1">
      <c r="A13" s="74" t="s">
        <v>28</v>
      </c>
      <c r="B13" s="57" t="s">
        <v>56</v>
      </c>
      <c r="C13" s="58"/>
      <c r="D13" s="59" t="s">
        <v>1</v>
      </c>
      <c r="E13" s="60"/>
      <c r="F13" s="91">
        <v>39542</v>
      </c>
      <c r="G13" s="61">
        <v>39590</v>
      </c>
      <c r="H13" s="58" t="s">
        <v>2</v>
      </c>
      <c r="I13" s="59"/>
      <c r="J13" s="60"/>
      <c r="K13" s="68">
        <v>1</v>
      </c>
      <c r="L13" s="60">
        <v>39492</v>
      </c>
      <c r="M13" s="60" t="s">
        <v>2</v>
      </c>
      <c r="N13" s="60"/>
      <c r="O13" s="60"/>
      <c r="P13" s="60" t="s">
        <v>1</v>
      </c>
      <c r="Q13" s="60"/>
      <c r="R13" s="63" t="s">
        <v>1</v>
      </c>
      <c r="S13" s="63" t="s">
        <v>2</v>
      </c>
      <c r="T13" s="64"/>
      <c r="U13" s="64" t="s">
        <v>86</v>
      </c>
      <c r="V13" s="72"/>
      <c r="W13" s="65" t="s">
        <v>103</v>
      </c>
      <c r="X13" s="73" t="s">
        <v>104</v>
      </c>
      <c r="Y13" s="67"/>
    </row>
    <row r="14" spans="1:25" s="15" customFormat="1" ht="13.5" customHeight="1">
      <c r="A14" s="74" t="s">
        <v>29</v>
      </c>
      <c r="B14" s="57" t="s">
        <v>57</v>
      </c>
      <c r="C14" s="58" t="s">
        <v>86</v>
      </c>
      <c r="D14" s="59"/>
      <c r="E14" s="60">
        <v>39536</v>
      </c>
      <c r="F14" s="60"/>
      <c r="G14" s="61">
        <v>39597</v>
      </c>
      <c r="H14" s="58" t="s">
        <v>86</v>
      </c>
      <c r="I14" s="59"/>
      <c r="J14" s="60" t="s">
        <v>92</v>
      </c>
      <c r="K14" s="68">
        <v>1</v>
      </c>
      <c r="L14" s="60">
        <v>39478</v>
      </c>
      <c r="M14" s="60" t="s">
        <v>86</v>
      </c>
      <c r="N14" s="60"/>
      <c r="O14" s="60" t="s">
        <v>86</v>
      </c>
      <c r="P14" s="60"/>
      <c r="Q14" s="60"/>
      <c r="R14" s="63" t="s">
        <v>87</v>
      </c>
      <c r="S14" s="63" t="s">
        <v>86</v>
      </c>
      <c r="T14" s="64"/>
      <c r="U14" s="64" t="s">
        <v>86</v>
      </c>
      <c r="V14" s="72"/>
      <c r="W14" s="65" t="s">
        <v>119</v>
      </c>
      <c r="X14" s="66" t="s">
        <v>120</v>
      </c>
      <c r="Y14" s="67"/>
    </row>
    <row r="15" spans="1:25" s="15" customFormat="1" ht="13.5" customHeight="1">
      <c r="A15" s="71" t="s">
        <v>30</v>
      </c>
      <c r="B15" s="57" t="s">
        <v>58</v>
      </c>
      <c r="C15" s="75" t="s">
        <v>86</v>
      </c>
      <c r="D15" s="76"/>
      <c r="E15" s="60">
        <v>39534</v>
      </c>
      <c r="F15" s="77"/>
      <c r="G15" s="78">
        <v>39595</v>
      </c>
      <c r="H15" s="75" t="s">
        <v>2</v>
      </c>
      <c r="I15" s="76"/>
      <c r="J15" s="60"/>
      <c r="K15" s="79">
        <v>1</v>
      </c>
      <c r="L15" s="77" t="s">
        <v>148</v>
      </c>
      <c r="M15" s="77" t="s">
        <v>2</v>
      </c>
      <c r="N15" s="77"/>
      <c r="O15" s="77"/>
      <c r="P15" s="77" t="s">
        <v>1</v>
      </c>
      <c r="Q15" s="77"/>
      <c r="R15" s="80" t="s">
        <v>1</v>
      </c>
      <c r="S15" s="80" t="s">
        <v>2</v>
      </c>
      <c r="T15" s="81"/>
      <c r="U15" s="87" t="s">
        <v>2</v>
      </c>
      <c r="V15" s="88"/>
      <c r="W15" s="83" t="s">
        <v>149</v>
      </c>
      <c r="X15" s="84" t="s">
        <v>150</v>
      </c>
      <c r="Y15" s="89"/>
    </row>
    <row r="16" spans="1:25" s="15" customFormat="1" ht="13.5" customHeight="1">
      <c r="A16" s="71" t="s">
        <v>31</v>
      </c>
      <c r="B16" s="57" t="s">
        <v>59</v>
      </c>
      <c r="C16" s="58" t="s">
        <v>86</v>
      </c>
      <c r="D16" s="59"/>
      <c r="E16" s="60">
        <v>39532</v>
      </c>
      <c r="F16" s="60"/>
      <c r="G16" s="61">
        <v>39595</v>
      </c>
      <c r="H16" s="58" t="s">
        <v>86</v>
      </c>
      <c r="I16" s="59"/>
      <c r="J16" s="60" t="s">
        <v>92</v>
      </c>
      <c r="K16" s="68">
        <v>1</v>
      </c>
      <c r="L16" s="77" t="s">
        <v>154</v>
      </c>
      <c r="M16" s="60"/>
      <c r="N16" s="60" t="s">
        <v>87</v>
      </c>
      <c r="O16" s="60"/>
      <c r="P16" s="60" t="s">
        <v>87</v>
      </c>
      <c r="Q16" s="60"/>
      <c r="R16" s="63" t="s">
        <v>87</v>
      </c>
      <c r="S16" s="63" t="s">
        <v>86</v>
      </c>
      <c r="T16" s="64"/>
      <c r="U16" s="64" t="s">
        <v>86</v>
      </c>
      <c r="V16" s="72"/>
      <c r="W16" s="65" t="s">
        <v>117</v>
      </c>
      <c r="X16" s="66" t="s">
        <v>118</v>
      </c>
      <c r="Y16" s="67"/>
    </row>
    <row r="17" spans="1:25" s="15" customFormat="1" ht="13.5" customHeight="1">
      <c r="A17" s="71" t="s">
        <v>32</v>
      </c>
      <c r="B17" s="57" t="s">
        <v>60</v>
      </c>
      <c r="C17" s="58" t="s">
        <v>86</v>
      </c>
      <c r="D17" s="59"/>
      <c r="E17" s="60">
        <v>39534</v>
      </c>
      <c r="F17" s="60" t="s">
        <v>92</v>
      </c>
      <c r="G17" s="61">
        <v>39591</v>
      </c>
      <c r="H17" s="58" t="s">
        <v>86</v>
      </c>
      <c r="I17" s="59"/>
      <c r="J17" s="60" t="s">
        <v>92</v>
      </c>
      <c r="K17" s="68">
        <v>1</v>
      </c>
      <c r="L17" s="60" t="s">
        <v>160</v>
      </c>
      <c r="M17" s="60" t="s">
        <v>86</v>
      </c>
      <c r="N17" s="60"/>
      <c r="O17" s="60"/>
      <c r="P17" s="60" t="s">
        <v>1</v>
      </c>
      <c r="Q17" s="60"/>
      <c r="R17" s="63" t="s">
        <v>87</v>
      </c>
      <c r="S17" s="63" t="s">
        <v>86</v>
      </c>
      <c r="T17" s="64"/>
      <c r="U17" s="64" t="s">
        <v>86</v>
      </c>
      <c r="V17" s="72"/>
      <c r="W17" s="65" t="s">
        <v>127</v>
      </c>
      <c r="X17" s="66" t="s">
        <v>128</v>
      </c>
      <c r="Y17" s="67"/>
    </row>
    <row r="18" spans="1:25" s="15" customFormat="1" ht="13.5" customHeight="1">
      <c r="A18" s="71" t="s">
        <v>33</v>
      </c>
      <c r="B18" s="57" t="s">
        <v>61</v>
      </c>
      <c r="C18" s="58" t="s">
        <v>86</v>
      </c>
      <c r="D18" s="59"/>
      <c r="E18" s="60">
        <v>39537</v>
      </c>
      <c r="F18" s="60"/>
      <c r="G18" s="61">
        <v>39598</v>
      </c>
      <c r="H18" s="58" t="s">
        <v>86</v>
      </c>
      <c r="I18" s="59"/>
      <c r="J18" s="60"/>
      <c r="K18" s="68">
        <v>1</v>
      </c>
      <c r="L18" s="60">
        <v>39478</v>
      </c>
      <c r="M18" s="60" t="s">
        <v>86</v>
      </c>
      <c r="N18" s="60"/>
      <c r="O18" s="60"/>
      <c r="P18" s="60" t="s">
        <v>1</v>
      </c>
      <c r="Q18" s="60" t="s">
        <v>86</v>
      </c>
      <c r="R18" s="63"/>
      <c r="S18" s="63" t="s">
        <v>86</v>
      </c>
      <c r="T18" s="64"/>
      <c r="U18" s="64" t="s">
        <v>86</v>
      </c>
      <c r="V18" s="72"/>
      <c r="W18" s="65" t="s">
        <v>134</v>
      </c>
      <c r="X18" s="66" t="s">
        <v>135</v>
      </c>
      <c r="Y18" s="67"/>
    </row>
    <row r="19" spans="1:25" s="15" customFormat="1" ht="13.5" customHeight="1">
      <c r="A19" s="71" t="s">
        <v>34</v>
      </c>
      <c r="B19" s="57" t="s">
        <v>62</v>
      </c>
      <c r="C19" s="58" t="s">
        <v>86</v>
      </c>
      <c r="D19" s="59"/>
      <c r="E19" s="60">
        <v>39538</v>
      </c>
      <c r="F19" s="60"/>
      <c r="G19" s="61">
        <v>39598</v>
      </c>
      <c r="H19" s="58" t="s">
        <v>2</v>
      </c>
      <c r="I19" s="59"/>
      <c r="J19" s="60"/>
      <c r="K19" s="68">
        <v>0</v>
      </c>
      <c r="L19" s="60" t="s">
        <v>105</v>
      </c>
      <c r="M19" s="60" t="s">
        <v>105</v>
      </c>
      <c r="N19" s="60"/>
      <c r="O19" s="60" t="s">
        <v>105</v>
      </c>
      <c r="P19" s="60"/>
      <c r="Q19" s="60"/>
      <c r="R19" s="63" t="s">
        <v>1</v>
      </c>
      <c r="S19" s="63" t="s">
        <v>105</v>
      </c>
      <c r="T19" s="64"/>
      <c r="U19" s="64" t="s">
        <v>105</v>
      </c>
      <c r="V19" s="72"/>
      <c r="W19" s="65" t="s">
        <v>106</v>
      </c>
      <c r="X19" s="73" t="s">
        <v>107</v>
      </c>
      <c r="Y19" s="67"/>
    </row>
    <row r="20" spans="1:25" s="15" customFormat="1" ht="13.5" customHeight="1">
      <c r="A20" s="71" t="s">
        <v>35</v>
      </c>
      <c r="B20" s="57" t="s">
        <v>63</v>
      </c>
      <c r="C20" s="58" t="s">
        <v>86</v>
      </c>
      <c r="D20" s="59"/>
      <c r="E20" s="60">
        <v>39535</v>
      </c>
      <c r="F20" s="60"/>
      <c r="G20" s="61">
        <v>39596</v>
      </c>
      <c r="H20" s="58" t="s">
        <v>2</v>
      </c>
      <c r="I20" s="59"/>
      <c r="J20" s="60"/>
      <c r="K20" s="68">
        <v>1</v>
      </c>
      <c r="L20" s="60">
        <v>39535</v>
      </c>
      <c r="M20" s="60" t="s">
        <v>2</v>
      </c>
      <c r="N20" s="60"/>
      <c r="O20" s="60"/>
      <c r="P20" s="60" t="s">
        <v>1</v>
      </c>
      <c r="Q20" s="60"/>
      <c r="R20" s="63" t="s">
        <v>1</v>
      </c>
      <c r="S20" s="63" t="s">
        <v>2</v>
      </c>
      <c r="T20" s="64"/>
      <c r="U20" s="64" t="s">
        <v>2</v>
      </c>
      <c r="V20" s="72"/>
      <c r="W20" s="65" t="s">
        <v>108</v>
      </c>
      <c r="X20" s="73" t="s">
        <v>109</v>
      </c>
      <c r="Y20" s="67"/>
    </row>
    <row r="21" spans="1:25" s="15" customFormat="1" ht="13.5" customHeight="1">
      <c r="A21" s="71" t="s">
        <v>36</v>
      </c>
      <c r="B21" s="57" t="s">
        <v>64</v>
      </c>
      <c r="C21" s="58" t="s">
        <v>86</v>
      </c>
      <c r="D21" s="59"/>
      <c r="E21" s="60">
        <v>39538</v>
      </c>
      <c r="F21" s="60"/>
      <c r="G21" s="61">
        <v>39598</v>
      </c>
      <c r="H21" s="58" t="s">
        <v>86</v>
      </c>
      <c r="I21" s="59"/>
      <c r="J21" s="60" t="s">
        <v>92</v>
      </c>
      <c r="K21" s="68">
        <v>1</v>
      </c>
      <c r="L21" s="60">
        <v>39478</v>
      </c>
      <c r="M21" s="60" t="s">
        <v>86</v>
      </c>
      <c r="N21" s="60"/>
      <c r="O21" s="60"/>
      <c r="P21" s="60" t="s">
        <v>1</v>
      </c>
      <c r="Q21" s="60"/>
      <c r="R21" s="63" t="s">
        <v>87</v>
      </c>
      <c r="S21" s="63" t="s">
        <v>86</v>
      </c>
      <c r="T21" s="64"/>
      <c r="U21" s="64" t="s">
        <v>86</v>
      </c>
      <c r="V21" s="72"/>
      <c r="W21" s="65" t="s">
        <v>93</v>
      </c>
      <c r="X21" s="73" t="s">
        <v>94</v>
      </c>
      <c r="Y21" s="67"/>
    </row>
    <row r="22" spans="1:25" s="15" customFormat="1" ht="13.5" customHeight="1">
      <c r="A22" s="71" t="s">
        <v>37</v>
      </c>
      <c r="B22" s="57" t="s">
        <v>65</v>
      </c>
      <c r="C22" s="58" t="s">
        <v>86</v>
      </c>
      <c r="D22" s="59"/>
      <c r="E22" s="60">
        <v>39538</v>
      </c>
      <c r="F22" s="60"/>
      <c r="G22" s="61">
        <v>39576</v>
      </c>
      <c r="H22" s="58" t="s">
        <v>2</v>
      </c>
      <c r="I22" s="59"/>
      <c r="J22" s="60"/>
      <c r="K22" s="68">
        <v>1</v>
      </c>
      <c r="L22" s="60" t="s">
        <v>110</v>
      </c>
      <c r="M22" s="60" t="s">
        <v>2</v>
      </c>
      <c r="N22" s="60"/>
      <c r="O22" s="60"/>
      <c r="P22" s="60" t="s">
        <v>1</v>
      </c>
      <c r="Q22" s="60"/>
      <c r="R22" s="62" t="s">
        <v>1</v>
      </c>
      <c r="S22" s="63" t="s">
        <v>2</v>
      </c>
      <c r="T22" s="64"/>
      <c r="U22" s="64" t="s">
        <v>2</v>
      </c>
      <c r="V22" s="72"/>
      <c r="W22" s="65" t="s">
        <v>111</v>
      </c>
      <c r="X22" s="73" t="s">
        <v>112</v>
      </c>
      <c r="Y22" s="67"/>
    </row>
    <row r="23" spans="1:25" s="15" customFormat="1" ht="13.5" customHeight="1">
      <c r="A23" s="71" t="s">
        <v>38</v>
      </c>
      <c r="B23" s="57" t="s">
        <v>66</v>
      </c>
      <c r="C23" s="58"/>
      <c r="D23" s="59" t="s">
        <v>87</v>
      </c>
      <c r="E23" s="60"/>
      <c r="F23" s="91">
        <v>39542</v>
      </c>
      <c r="G23" s="61">
        <v>39597</v>
      </c>
      <c r="H23" s="58" t="s">
        <v>2</v>
      </c>
      <c r="I23" s="59"/>
      <c r="J23" s="60"/>
      <c r="K23" s="68">
        <v>1</v>
      </c>
      <c r="L23" s="77" t="s">
        <v>151</v>
      </c>
      <c r="M23" s="60" t="s">
        <v>2</v>
      </c>
      <c r="N23" s="60"/>
      <c r="O23" s="60"/>
      <c r="P23" s="60" t="s">
        <v>1</v>
      </c>
      <c r="Q23" s="60"/>
      <c r="R23" s="62" t="s">
        <v>1</v>
      </c>
      <c r="S23" s="63" t="s">
        <v>2</v>
      </c>
      <c r="T23" s="64"/>
      <c r="U23" s="64" t="s">
        <v>2</v>
      </c>
      <c r="V23" s="72"/>
      <c r="W23" s="65" t="s">
        <v>152</v>
      </c>
      <c r="X23" s="66" t="s">
        <v>153</v>
      </c>
      <c r="Y23" s="89"/>
    </row>
    <row r="24" spans="1:25" s="15" customFormat="1" ht="13.5" customHeight="1">
      <c r="A24" s="71" t="s">
        <v>39</v>
      </c>
      <c r="B24" s="57" t="s">
        <v>67</v>
      </c>
      <c r="C24" s="58"/>
      <c r="D24" s="76" t="s">
        <v>87</v>
      </c>
      <c r="E24" s="77"/>
      <c r="F24" s="91">
        <v>39545</v>
      </c>
      <c r="G24" s="92">
        <v>39603</v>
      </c>
      <c r="H24" s="58" t="s">
        <v>2</v>
      </c>
      <c r="I24" s="76"/>
      <c r="J24" s="60"/>
      <c r="K24" s="79">
        <v>2</v>
      </c>
      <c r="L24" s="78" t="s">
        <v>154</v>
      </c>
      <c r="M24" s="77" t="s">
        <v>2</v>
      </c>
      <c r="N24" s="77"/>
      <c r="O24" s="77"/>
      <c r="P24" s="77" t="s">
        <v>1</v>
      </c>
      <c r="Q24" s="77"/>
      <c r="R24" s="80" t="s">
        <v>1</v>
      </c>
      <c r="S24" s="80" t="s">
        <v>2</v>
      </c>
      <c r="T24" s="81"/>
      <c r="U24" s="81" t="s">
        <v>86</v>
      </c>
      <c r="V24" s="82"/>
      <c r="W24" s="83" t="s">
        <v>155</v>
      </c>
      <c r="X24" s="84" t="s">
        <v>156</v>
      </c>
      <c r="Y24" s="89"/>
    </row>
    <row r="25" spans="1:25" s="15" customFormat="1" ht="13.5" customHeight="1">
      <c r="A25" s="71" t="s">
        <v>40</v>
      </c>
      <c r="B25" s="57" t="s">
        <v>68</v>
      </c>
      <c r="C25" s="58" t="s">
        <v>86</v>
      </c>
      <c r="D25" s="59"/>
      <c r="E25" s="77">
        <v>39538</v>
      </c>
      <c r="F25" s="60"/>
      <c r="G25" s="61">
        <v>39597</v>
      </c>
      <c r="H25" s="58" t="s">
        <v>86</v>
      </c>
      <c r="I25" s="59"/>
      <c r="J25" s="60" t="s">
        <v>92</v>
      </c>
      <c r="K25" s="68">
        <v>1</v>
      </c>
      <c r="L25" s="60">
        <v>39478</v>
      </c>
      <c r="M25" s="60" t="s">
        <v>86</v>
      </c>
      <c r="N25" s="60"/>
      <c r="O25" s="60"/>
      <c r="P25" s="60" t="s">
        <v>1</v>
      </c>
      <c r="Q25" s="60"/>
      <c r="R25" s="63" t="s">
        <v>87</v>
      </c>
      <c r="S25" s="63" t="s">
        <v>86</v>
      </c>
      <c r="T25" s="64"/>
      <c r="U25" s="64" t="s">
        <v>86</v>
      </c>
      <c r="V25" s="72"/>
      <c r="W25" s="65" t="s">
        <v>100</v>
      </c>
      <c r="X25" s="73" t="s">
        <v>101</v>
      </c>
      <c r="Y25" s="67"/>
    </row>
    <row r="26" spans="1:25" s="15" customFormat="1" ht="13.5" customHeight="1">
      <c r="A26" s="71" t="s">
        <v>41</v>
      </c>
      <c r="B26" s="57" t="s">
        <v>69</v>
      </c>
      <c r="C26" s="58" t="s">
        <v>86</v>
      </c>
      <c r="D26" s="59"/>
      <c r="E26" s="60">
        <v>39538</v>
      </c>
      <c r="F26" s="60"/>
      <c r="G26" s="61">
        <v>39597</v>
      </c>
      <c r="H26" s="58" t="s">
        <v>86</v>
      </c>
      <c r="I26" s="59"/>
      <c r="J26" s="60"/>
      <c r="K26" s="68">
        <v>1</v>
      </c>
      <c r="L26" s="60">
        <v>39478</v>
      </c>
      <c r="M26" s="60" t="s">
        <v>86</v>
      </c>
      <c r="N26" s="60"/>
      <c r="O26" s="60"/>
      <c r="P26" s="60" t="s">
        <v>1</v>
      </c>
      <c r="Q26" s="60"/>
      <c r="R26" s="63" t="s">
        <v>87</v>
      </c>
      <c r="S26" s="63" t="s">
        <v>86</v>
      </c>
      <c r="T26" s="64"/>
      <c r="U26" s="64" t="s">
        <v>86</v>
      </c>
      <c r="V26" s="72"/>
      <c r="W26" s="65" t="s">
        <v>129</v>
      </c>
      <c r="X26" s="66" t="s">
        <v>130</v>
      </c>
      <c r="Y26" s="67"/>
    </row>
    <row r="27" spans="1:25" s="15" customFormat="1" ht="13.5" customHeight="1">
      <c r="A27" s="70" t="s">
        <v>52</v>
      </c>
      <c r="B27" s="46" t="s">
        <v>70</v>
      </c>
      <c r="C27" s="47"/>
      <c r="D27" s="48" t="s">
        <v>87</v>
      </c>
      <c r="E27" s="49"/>
      <c r="F27" s="91">
        <v>39541</v>
      </c>
      <c r="G27" s="92">
        <v>39618</v>
      </c>
      <c r="H27" s="47" t="s">
        <v>86</v>
      </c>
      <c r="I27" s="48"/>
      <c r="J27" s="49" t="s">
        <v>92</v>
      </c>
      <c r="K27" s="50">
        <v>1</v>
      </c>
      <c r="L27" s="49">
        <v>39575</v>
      </c>
      <c r="M27" s="49" t="s">
        <v>86</v>
      </c>
      <c r="N27" s="49"/>
      <c r="O27" s="49"/>
      <c r="P27" s="49" t="s">
        <v>87</v>
      </c>
      <c r="Q27" s="49"/>
      <c r="R27" s="51" t="s">
        <v>87</v>
      </c>
      <c r="S27" s="51" t="s">
        <v>86</v>
      </c>
      <c r="T27" s="52"/>
      <c r="U27" s="52" t="s">
        <v>86</v>
      </c>
      <c r="V27" s="53"/>
      <c r="W27" s="54" t="s">
        <v>85</v>
      </c>
      <c r="X27" s="55" t="s">
        <v>91</v>
      </c>
      <c r="Y27" s="56"/>
    </row>
    <row r="28" spans="1:25" s="15" customFormat="1" ht="13.5" customHeight="1">
      <c r="A28" s="71" t="s">
        <v>42</v>
      </c>
      <c r="B28" s="57" t="s">
        <v>71</v>
      </c>
      <c r="C28" s="58" t="s">
        <v>86</v>
      </c>
      <c r="D28" s="59"/>
      <c r="E28" s="77">
        <v>39538</v>
      </c>
      <c r="F28" s="60"/>
      <c r="G28" s="92">
        <v>39619</v>
      </c>
      <c r="H28" s="58" t="s">
        <v>86</v>
      </c>
      <c r="I28" s="59"/>
      <c r="J28" s="60"/>
      <c r="K28" s="68">
        <v>1</v>
      </c>
      <c r="L28" s="60">
        <v>39503</v>
      </c>
      <c r="M28" s="60" t="s">
        <v>86</v>
      </c>
      <c r="N28" s="60"/>
      <c r="O28" s="60"/>
      <c r="P28" s="60" t="s">
        <v>1</v>
      </c>
      <c r="Q28" s="60" t="s">
        <v>86</v>
      </c>
      <c r="R28" s="63"/>
      <c r="S28" s="63"/>
      <c r="T28" s="64" t="s">
        <v>87</v>
      </c>
      <c r="U28" s="64" t="s">
        <v>86</v>
      </c>
      <c r="V28" s="72"/>
      <c r="W28" s="65" t="s">
        <v>132</v>
      </c>
      <c r="X28" s="66" t="s">
        <v>133</v>
      </c>
      <c r="Y28" s="67"/>
    </row>
    <row r="29" spans="1:25" s="16" customFormat="1" ht="13.5" customHeight="1">
      <c r="A29" s="71" t="s">
        <v>43</v>
      </c>
      <c r="B29" s="57" t="s">
        <v>72</v>
      </c>
      <c r="C29" s="58" t="s">
        <v>86</v>
      </c>
      <c r="D29" s="59"/>
      <c r="E29" s="60">
        <v>39537</v>
      </c>
      <c r="F29" s="60"/>
      <c r="G29" s="61">
        <v>39598</v>
      </c>
      <c r="H29" s="58" t="s">
        <v>86</v>
      </c>
      <c r="I29" s="59"/>
      <c r="J29" s="60" t="s">
        <v>92</v>
      </c>
      <c r="K29" s="68">
        <v>1</v>
      </c>
      <c r="L29" s="60">
        <v>39355</v>
      </c>
      <c r="M29" s="60" t="s">
        <v>86</v>
      </c>
      <c r="N29" s="60"/>
      <c r="O29" s="60"/>
      <c r="P29" s="60" t="s">
        <v>1</v>
      </c>
      <c r="Q29" s="60"/>
      <c r="R29" s="63" t="s">
        <v>87</v>
      </c>
      <c r="S29" s="63" t="s">
        <v>86</v>
      </c>
      <c r="T29" s="64"/>
      <c r="U29" s="64" t="s">
        <v>86</v>
      </c>
      <c r="V29" s="72"/>
      <c r="W29" s="65" t="s">
        <v>95</v>
      </c>
      <c r="X29" s="66" t="s">
        <v>96</v>
      </c>
      <c r="Y29" s="67"/>
    </row>
    <row r="30" spans="1:25" s="15" customFormat="1" ht="13.5" customHeight="1">
      <c r="A30" s="71" t="s">
        <v>44</v>
      </c>
      <c r="B30" s="57" t="s">
        <v>73</v>
      </c>
      <c r="C30" s="58" t="s">
        <v>86</v>
      </c>
      <c r="D30" s="76"/>
      <c r="E30" s="77">
        <v>39537</v>
      </c>
      <c r="F30" s="77"/>
      <c r="G30" s="78">
        <v>39596</v>
      </c>
      <c r="H30" s="58" t="s">
        <v>2</v>
      </c>
      <c r="I30" s="76"/>
      <c r="J30" s="60"/>
      <c r="K30" s="79">
        <v>1</v>
      </c>
      <c r="L30" s="77" t="s">
        <v>157</v>
      </c>
      <c r="M30" s="77" t="s">
        <v>2</v>
      </c>
      <c r="N30" s="77"/>
      <c r="O30" s="77"/>
      <c r="P30" s="77" t="s">
        <v>1</v>
      </c>
      <c r="Q30" s="77"/>
      <c r="R30" s="80" t="s">
        <v>1</v>
      </c>
      <c r="S30" s="80" t="s">
        <v>2</v>
      </c>
      <c r="T30" s="81"/>
      <c r="U30" s="81" t="s">
        <v>2</v>
      </c>
      <c r="V30" s="82"/>
      <c r="W30" s="83" t="s">
        <v>158</v>
      </c>
      <c r="X30" s="86" t="s">
        <v>159</v>
      </c>
      <c r="Y30" s="85"/>
    </row>
    <row r="31" spans="1:25" s="15" customFormat="1" ht="13.5" customHeight="1">
      <c r="A31" s="69" t="s">
        <v>45</v>
      </c>
      <c r="B31" s="57" t="s">
        <v>74</v>
      </c>
      <c r="C31" s="58" t="s">
        <v>86</v>
      </c>
      <c r="D31" s="59"/>
      <c r="E31" s="60">
        <v>39532</v>
      </c>
      <c r="F31" s="60"/>
      <c r="G31" s="61">
        <v>39595</v>
      </c>
      <c r="H31" s="58" t="s">
        <v>86</v>
      </c>
      <c r="I31" s="59"/>
      <c r="J31" s="60" t="s">
        <v>88</v>
      </c>
      <c r="K31" s="68">
        <v>1</v>
      </c>
      <c r="L31" s="60">
        <v>39477</v>
      </c>
      <c r="M31" s="60" t="s">
        <v>86</v>
      </c>
      <c r="N31" s="60"/>
      <c r="O31" s="60" t="s">
        <v>86</v>
      </c>
      <c r="P31" s="60"/>
      <c r="Q31" s="60"/>
      <c r="R31" s="62" t="s">
        <v>87</v>
      </c>
      <c r="S31" s="63" t="s">
        <v>86</v>
      </c>
      <c r="T31" s="64"/>
      <c r="U31" s="64" t="s">
        <v>86</v>
      </c>
      <c r="V31" s="72"/>
      <c r="W31" s="65" t="s">
        <v>89</v>
      </c>
      <c r="X31" s="66" t="s">
        <v>90</v>
      </c>
      <c r="Y31" s="67"/>
    </row>
    <row r="32" spans="1:25" s="15" customFormat="1" ht="13.5" customHeight="1">
      <c r="A32" s="71" t="s">
        <v>46</v>
      </c>
      <c r="B32" s="57" t="s">
        <v>75</v>
      </c>
      <c r="C32" s="58" t="s">
        <v>86</v>
      </c>
      <c r="D32" s="59"/>
      <c r="E32" s="60">
        <v>39538</v>
      </c>
      <c r="F32" s="60"/>
      <c r="G32" s="61">
        <v>39598</v>
      </c>
      <c r="H32" s="58" t="s">
        <v>86</v>
      </c>
      <c r="I32" s="59"/>
      <c r="J32" s="60" t="s">
        <v>88</v>
      </c>
      <c r="K32" s="68">
        <v>1</v>
      </c>
      <c r="L32" s="61">
        <v>39598</v>
      </c>
      <c r="M32" s="60"/>
      <c r="N32" s="60" t="s">
        <v>87</v>
      </c>
      <c r="O32" s="60" t="s">
        <v>86</v>
      </c>
      <c r="P32" s="60"/>
      <c r="Q32" s="60" t="s">
        <v>86</v>
      </c>
      <c r="R32" s="63"/>
      <c r="S32" s="63" t="s">
        <v>86</v>
      </c>
      <c r="T32" s="64"/>
      <c r="U32" s="64" t="s">
        <v>86</v>
      </c>
      <c r="V32" s="72"/>
      <c r="W32" s="65" t="s">
        <v>131</v>
      </c>
      <c r="X32" s="73" t="s">
        <v>102</v>
      </c>
      <c r="Y32" s="67"/>
    </row>
    <row r="33" spans="1:25" s="15" customFormat="1" ht="13.5" customHeight="1">
      <c r="A33" s="71" t="s">
        <v>47</v>
      </c>
      <c r="B33" s="57" t="s">
        <v>76</v>
      </c>
      <c r="C33" s="58" t="s">
        <v>86</v>
      </c>
      <c r="D33" s="59"/>
      <c r="E33" s="60">
        <v>39538</v>
      </c>
      <c r="F33" s="60"/>
      <c r="G33" s="92">
        <v>39620</v>
      </c>
      <c r="H33" s="58" t="s">
        <v>86</v>
      </c>
      <c r="I33" s="59"/>
      <c r="J33" s="60" t="s">
        <v>92</v>
      </c>
      <c r="K33" s="68">
        <v>1</v>
      </c>
      <c r="L33" s="60">
        <v>39469</v>
      </c>
      <c r="M33" s="60" t="s">
        <v>86</v>
      </c>
      <c r="N33" s="60"/>
      <c r="O33" s="60" t="s">
        <v>86</v>
      </c>
      <c r="P33" s="60"/>
      <c r="Q33" s="60"/>
      <c r="R33" s="63" t="s">
        <v>1</v>
      </c>
      <c r="S33" s="63" t="s">
        <v>86</v>
      </c>
      <c r="T33" s="64"/>
      <c r="U33" s="64" t="s">
        <v>86</v>
      </c>
      <c r="V33" s="72"/>
      <c r="W33" s="65" t="s">
        <v>136</v>
      </c>
      <c r="X33" s="66" t="s">
        <v>137</v>
      </c>
      <c r="Y33" s="67" t="s">
        <v>138</v>
      </c>
    </row>
    <row r="34" spans="1:25" s="15" customFormat="1" ht="13.5" customHeight="1">
      <c r="A34" s="71" t="s">
        <v>48</v>
      </c>
      <c r="B34" s="57" t="s">
        <v>77</v>
      </c>
      <c r="C34" s="58" t="s">
        <v>86</v>
      </c>
      <c r="D34" s="59"/>
      <c r="E34" s="60">
        <v>39535</v>
      </c>
      <c r="F34" s="60"/>
      <c r="G34" s="61">
        <v>39598</v>
      </c>
      <c r="H34" s="58" t="s">
        <v>2</v>
      </c>
      <c r="I34" s="59"/>
      <c r="J34" s="60"/>
      <c r="K34" s="68">
        <v>1</v>
      </c>
      <c r="L34" s="60">
        <v>39475</v>
      </c>
      <c r="M34" s="60" t="s">
        <v>2</v>
      </c>
      <c r="N34" s="60"/>
      <c r="O34" s="60"/>
      <c r="P34" s="60" t="s">
        <v>1</v>
      </c>
      <c r="Q34" s="60"/>
      <c r="R34" s="62" t="s">
        <v>1</v>
      </c>
      <c r="S34" s="63" t="s">
        <v>2</v>
      </c>
      <c r="T34" s="64"/>
      <c r="U34" s="64" t="s">
        <v>2</v>
      </c>
      <c r="V34" s="72"/>
      <c r="W34" s="65" t="s">
        <v>113</v>
      </c>
      <c r="X34" s="73" t="s">
        <v>114</v>
      </c>
      <c r="Y34" s="67"/>
    </row>
    <row r="35" spans="1:25" s="15" customFormat="1" ht="13.5" customHeight="1">
      <c r="A35" s="71" t="s">
        <v>49</v>
      </c>
      <c r="B35" s="57" t="s">
        <v>78</v>
      </c>
      <c r="C35" s="58" t="s">
        <v>86</v>
      </c>
      <c r="D35" s="59"/>
      <c r="E35" s="60">
        <v>39534</v>
      </c>
      <c r="F35" s="60"/>
      <c r="G35" s="61">
        <v>39596</v>
      </c>
      <c r="H35" s="58" t="s">
        <v>2</v>
      </c>
      <c r="I35" s="59"/>
      <c r="J35" s="60"/>
      <c r="K35" s="68">
        <v>1</v>
      </c>
      <c r="L35" s="60">
        <v>39475</v>
      </c>
      <c r="M35" s="60" t="s">
        <v>2</v>
      </c>
      <c r="N35" s="60"/>
      <c r="O35" s="60" t="s">
        <v>2</v>
      </c>
      <c r="P35" s="60"/>
      <c r="Q35" s="60"/>
      <c r="R35" s="62" t="s">
        <v>1</v>
      </c>
      <c r="S35" s="63" t="s">
        <v>2</v>
      </c>
      <c r="T35" s="64"/>
      <c r="U35" s="64" t="s">
        <v>2</v>
      </c>
      <c r="V35" s="72"/>
      <c r="W35" s="65" t="s">
        <v>115</v>
      </c>
      <c r="X35" s="73" t="s">
        <v>116</v>
      </c>
      <c r="Y35" s="67"/>
    </row>
    <row r="36" spans="1:25" s="16" customFormat="1" ht="13.5" customHeight="1">
      <c r="A36" s="71" t="s">
        <v>50</v>
      </c>
      <c r="B36" s="57" t="s">
        <v>79</v>
      </c>
      <c r="C36" s="58" t="s">
        <v>86</v>
      </c>
      <c r="D36" s="59"/>
      <c r="E36" s="60">
        <v>39538</v>
      </c>
      <c r="F36" s="60"/>
      <c r="G36" s="61">
        <v>39597</v>
      </c>
      <c r="H36" s="58" t="s">
        <v>2</v>
      </c>
      <c r="I36" s="59"/>
      <c r="J36" s="60"/>
      <c r="K36" s="68">
        <v>1</v>
      </c>
      <c r="L36" s="60">
        <v>39506</v>
      </c>
      <c r="M36" s="60" t="s">
        <v>2</v>
      </c>
      <c r="N36" s="60"/>
      <c r="O36" s="60" t="s">
        <v>2</v>
      </c>
      <c r="P36" s="60"/>
      <c r="Q36" s="60"/>
      <c r="R36" s="63" t="s">
        <v>1</v>
      </c>
      <c r="S36" s="63" t="s">
        <v>2</v>
      </c>
      <c r="T36" s="64"/>
      <c r="U36" s="64" t="s">
        <v>2</v>
      </c>
      <c r="V36" s="72"/>
      <c r="W36" s="65" t="s">
        <v>97</v>
      </c>
      <c r="X36" s="66" t="s">
        <v>98</v>
      </c>
      <c r="Y36" s="67" t="s">
        <v>99</v>
      </c>
    </row>
    <row r="37" spans="1:25" ht="25.5" customHeight="1">
      <c r="A37" s="22" t="s">
        <v>54</v>
      </c>
      <c r="B37" s="28"/>
      <c r="C37" s="28">
        <f>COUNTIF(C7:C36,"yes")</f>
        <v>25</v>
      </c>
      <c r="D37" s="28">
        <f>COUNTIF(D7:D36,"no")</f>
        <v>5</v>
      </c>
      <c r="E37" s="28"/>
      <c r="F37" s="28"/>
      <c r="G37" s="28"/>
      <c r="H37" s="28">
        <f>COUNTIF(H7:H36,"yes")</f>
        <v>30</v>
      </c>
      <c r="I37" s="28">
        <f>COUNTIF(I7:I36,"no")</f>
        <v>0</v>
      </c>
      <c r="J37" s="28"/>
      <c r="K37" s="28">
        <f>SUM(K7:K36)</f>
        <v>29</v>
      </c>
      <c r="L37" s="23"/>
      <c r="M37" s="28">
        <f>COUNTIF(M7:M36,"yes")</f>
        <v>23</v>
      </c>
      <c r="N37" s="28">
        <f>COUNTIF(N7:N36,"no")</f>
        <v>4</v>
      </c>
      <c r="O37" s="28">
        <f>COUNTIF(O7:O36,"yes")</f>
        <v>6</v>
      </c>
      <c r="P37" s="28">
        <f>COUNTIF(P7:P36,"no")</f>
        <v>21</v>
      </c>
      <c r="Q37" s="28">
        <f>COUNTIF(Q7:Q36,"yes")</f>
        <v>4</v>
      </c>
      <c r="R37" s="28">
        <f>COUNTIF(R7:R36,"no")</f>
        <v>24</v>
      </c>
      <c r="S37" s="28">
        <f>COUNTIF(S7:S36,"yes")</f>
        <v>24</v>
      </c>
      <c r="T37" s="29">
        <f>COUNTIF(T7:T36,"no")</f>
        <v>2</v>
      </c>
      <c r="U37" s="29">
        <f>COUNTIF(U7:U36,"yes")</f>
        <v>25</v>
      </c>
      <c r="V37" s="30">
        <f>COUNTIF(V7:V36,"no")</f>
        <v>1</v>
      </c>
      <c r="W37" s="25"/>
      <c r="X37" s="24"/>
      <c r="Y37" s="26"/>
    </row>
    <row r="38" spans="1:24" ht="12" customHeight="1">
      <c r="A38" s="2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/>
    </row>
    <row r="39" spans="1:24" ht="20.2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/>
    </row>
    <row r="40" spans="1:24" s="5" customFormat="1" ht="28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2"/>
      <c r="X40" s="10"/>
    </row>
    <row r="41" spans="1:24" ht="20.2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</row>
    <row r="42" spans="1:24" ht="20.2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</row>
    <row r="43" spans="1:24" ht="20.25">
      <c r="A43" s="1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</row>
    <row r="44" spans="1:24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4"/>
      <c r="T44" s="14"/>
      <c r="U44" s="14"/>
      <c r="V44" s="14"/>
      <c r="W44" s="14"/>
      <c r="X44" s="11"/>
    </row>
    <row r="45" spans="1:24" ht="20.25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</row>
    <row r="46" spans="1:24" ht="20.2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</row>
    <row r="47" spans="1:24" ht="20.2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</row>
    <row r="48" spans="1:24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</row>
    <row r="49" spans="1:24" ht="20.25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</row>
    <row r="50" spans="1:24" ht="20.25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</row>
    <row r="51" spans="1:24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</row>
    <row r="52" spans="1:24" ht="20.25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</row>
    <row r="53" spans="1:24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2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/>
    </row>
    <row r="55" spans="1:24" ht="2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/>
    </row>
    <row r="56" spans="1:2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4" ht="2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/>
    </row>
    <row r="58" spans="1:24" ht="2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/>
    </row>
    <row r="59" spans="1:24" ht="2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0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0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0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0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0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0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0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0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0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0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0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0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0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0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0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0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0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0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0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0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0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0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0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0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0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0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0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0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0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0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0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0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0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0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0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0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0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0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0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0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0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0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0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0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0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0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0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0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0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0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0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0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0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0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0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0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0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0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0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0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0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0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0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0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0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0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0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0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0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0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0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0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0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0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0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0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0.2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0.2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0.2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0.2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0.2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0.2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0.2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0.2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0.2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0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0.2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0.2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0.2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0.2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0.2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0.2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0.2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0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0.2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0.2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0.2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0.2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0.2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0.2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0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0.2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0.2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0.2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0.2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0.2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0.2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0.2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0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0.2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0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0.2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0.2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0.2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0.2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0.2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0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0.2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0.2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0.2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0.2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0.2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0.2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0.2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0.2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0.2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0.2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0.2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0.2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0.2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0.2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0.2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0.2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0.2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0.2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0.2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0.2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0.2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0.2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0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0.2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0.2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0.2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0.2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0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0.2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0.2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0.2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0.2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0.2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0.2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0.2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0.2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0.2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0.2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0.2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0.2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0.2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0.2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0.2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0.2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0.2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0.2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0.2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0.2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0.2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0.2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0.2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0.2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0.2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0.2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0.2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0.2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0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0.2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0.2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0.2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0.2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0.2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0.2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0.2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0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0.2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0.2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0.2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0.2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0.2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0.2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0.2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0.2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0.2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0.2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0.2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0.2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0.2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0.2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0.2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0.2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0.2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0.2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0.2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0.2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0.2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0.2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0.2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0.2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0.2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0.2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0.2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0.2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0.2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0.2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0.2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0.2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0.2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0.2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0.2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0.2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0.2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0.2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0.2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0.2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0.2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0.2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0.2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0.2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0.2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0.2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0.2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0.2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0.2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0.2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0.2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0.2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0.2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0.2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0.2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0.2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0.2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0.2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0.2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0.2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0.2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0.2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0.2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0.2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0.2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0.2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0.2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0.2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0.2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0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0.2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0.2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0.2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0.2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0.2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0.2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0.2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0.2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0.2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0.2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0.2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0.2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0.2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0.2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0.2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0.2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0.2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0.2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0.2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0.2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0.2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0.2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0.2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0.2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0.2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0.2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0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0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0.2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0.2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0.2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0.2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0.2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0.2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0.2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0.2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0.2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0.2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0.2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0.2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0.2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0.2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0.2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0.2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0.2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0.2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0.2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0.2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0.2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0.2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0.2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0.2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0.2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0.2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0.2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0.2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0.2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0.2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0.2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0.2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0.2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0.2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0.2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0.2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0.2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0.2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0.2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0.2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0.2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0.2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0.2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0.2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0.2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0.2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0.2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0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0.2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0.2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0.2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0.2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0.2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0.2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0.2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0.2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0.2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0.2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0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0.2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0.2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0.2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0.2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0.2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0.2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0.2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0.2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0.2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0.2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0.2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0.2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0.2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0.2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0.2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0.2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0.2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0.2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0.2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0.2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0.2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0.2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0.2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0.2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0.2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0.2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0.2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0.2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0.2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0.2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0.2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0.2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0.2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0.2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0.2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0.2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0.2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0.2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0.2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0.2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0.2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0.2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0.2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0.2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0.2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0.2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0.2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0.2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0.2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0.2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0.25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0.2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0.25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0.2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</sheetData>
  <sheetProtection/>
  <mergeCells count="28">
    <mergeCell ref="A4:A6"/>
    <mergeCell ref="B4:B6"/>
    <mergeCell ref="E4:E6"/>
    <mergeCell ref="C4:D4"/>
    <mergeCell ref="C5:C6"/>
    <mergeCell ref="D5:D6"/>
    <mergeCell ref="W4:W6"/>
    <mergeCell ref="X4:X6"/>
    <mergeCell ref="Y4:Y6"/>
    <mergeCell ref="Q4:R4"/>
    <mergeCell ref="Q5:Q6"/>
    <mergeCell ref="R5:R6"/>
    <mergeCell ref="U5:V5"/>
    <mergeCell ref="S5:T5"/>
    <mergeCell ref="M5:N5"/>
    <mergeCell ref="O5:P5"/>
    <mergeCell ref="K4:K6"/>
    <mergeCell ref="L4:L6"/>
    <mergeCell ref="U1:V1"/>
    <mergeCell ref="D3:J3"/>
    <mergeCell ref="S4:V4"/>
    <mergeCell ref="H4:I4"/>
    <mergeCell ref="F4:F6"/>
    <mergeCell ref="G4:G6"/>
    <mergeCell ref="H5:H6"/>
    <mergeCell ref="I5:I6"/>
    <mergeCell ref="J4:J6"/>
    <mergeCell ref="M4:P4"/>
  </mergeCells>
  <hyperlinks>
    <hyperlink ref="X21" r:id="rId1" display="ramarum@thulamela.gov.za; 015 962 7500"/>
    <hyperlink ref="X25" r:id="rId2" display="nmokono@aganang.gov.za; 015 295 1406"/>
    <hyperlink ref="X32" r:id="rId3" display="Mkgmun@mail.cdnet.co.za; 014 746 6000"/>
    <hyperlink ref="X13" r:id="rId4" display="makamue@greatergiyani.gov.za"/>
    <hyperlink ref="X19" r:id="rId5" display="mnsabul@limpopo.co.za"/>
    <hyperlink ref="X20" r:id="rId6" display="nekhubvil@mutale.gov.za"/>
    <hyperlink ref="X22" r:id="rId7" display="Vutshilon@makhado.co.za"/>
    <hyperlink ref="X35" r:id="rId8" display="mathabathay@mogalakwena.gov.za"/>
    <hyperlink ref="X34" r:id="rId9" display="Fikile@belabela.gov.za"/>
    <hyperlink ref="X7" r:id="rId10" display="llanga@marblehall.gov.za; 013 261 1726"/>
    <hyperlink ref="X8" r:id="rId11" display="nrampedi@emlm.co.za"/>
    <hyperlink ref="X9" r:id="rId12" display="amalekana@yahooo.com. "/>
    <hyperlink ref="X11" r:id="rId13" display="lmokwena@tubatse.co.za"/>
    <hyperlink ref="X15" r:id="rId14" display="martin.mashaba@tzaneen.gov.za"/>
    <hyperlink ref="X24" r:id="rId15" display="seabil@blouberg.gov.za"/>
    <hyperlink ref="X30" r:id="rId16" display="moyodm@thabazimbi.gov.za"/>
  </hyperlinks>
  <printOptions horizontalCentered="1"/>
  <pageMargins left="0" right="0" top="0.3937007874015748" bottom="0.1968503937007874" header="0.15748031496062992" footer="1.4960629921259843"/>
  <pageSetup horizontalDpi="300" verticalDpi="300" orientation="landscape" paperSize="9" scale="54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1724</cp:lastModifiedBy>
  <cp:lastPrinted>2008-09-19T12:08:44Z</cp:lastPrinted>
  <dcterms:created xsi:type="dcterms:W3CDTF">2006-09-06T19:25:22Z</dcterms:created>
  <dcterms:modified xsi:type="dcterms:W3CDTF">2008-09-19T12:26:20Z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