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2\Final\"/>
    </mc:Choice>
  </mc:AlternateContent>
  <xr:revisionPtr revIDLastSave="0" documentId="13_ncr:1_{A9F8A34F-ACE1-429A-A91A-211B5AAB29F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KZ - Tabling Dates - 2021 MTREF" sheetId="1" r:id="rId1"/>
  </sheets>
  <definedNames>
    <definedName name="_xlnm.Print_Area" localSheetId="0">'KZ - Tabling Dates - 2021 MTREF'!$A$1:$V$63</definedName>
    <definedName name="_xlnm.Print_Titles" localSheetId="0">'KZ - Tabling Dates - 2021 MTREF'!$A:$B,'KZ - Tabling Dates - 2021 MTREF'!$2:$8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3" i="1" l="1"/>
  <c r="U63" i="1"/>
  <c r="T63" i="1"/>
  <c r="L63" i="1"/>
  <c r="K63" i="1"/>
  <c r="J63" i="1"/>
  <c r="I63" i="1"/>
  <c r="H63" i="1"/>
  <c r="G63" i="1"/>
  <c r="F63" i="1"/>
  <c r="E63" i="1"/>
  <c r="D63" i="1"/>
  <c r="C63" i="1"/>
  <c r="A63" i="1"/>
  <c r="AA2" i="1"/>
  <c r="AB2" i="1" s="1"/>
  <c r="AC2" i="1" s="1"/>
  <c r="AD2" i="1" s="1"/>
  <c r="AE2" i="1" s="1"/>
  <c r="AF2" i="1" s="1"/>
</calcChain>
</file>

<file path=xl/sharedStrings.xml><?xml version="1.0" encoding="utf-8"?>
<sst xmlns="http://schemas.openxmlformats.org/spreadsheetml/2006/main" count="587" uniqueCount="147">
  <si>
    <t>Annexure A: Municipalities in KwaZulu-Natal 2021/22 MTREF</t>
  </si>
  <si>
    <t>Tabling of Annual Budgets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</si>
  <si>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</si>
  <si>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</si>
  <si>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</si>
  <si>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</si>
  <si>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</si>
  <si>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Kwazulu Natal Municipalities</t>
  </si>
  <si>
    <t>Municipality</t>
  </si>
  <si>
    <t>Code</t>
  </si>
  <si>
    <t xml:space="preserve">Please provide the date the 2021/22 budget was tabled
</t>
  </si>
  <si>
    <t xml:space="preserve">If the 2021/22 budget was tabled late i.e. After 31 March 2021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</si>
  <si>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</si>
  <si>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</si>
  <si>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2021/22 budget adopted?</t>
  </si>
  <si>
    <t>If the 2021/22 budget was approved late i.e. After 30 June 2021,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</si>
  <si>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</si>
  <si>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</si>
  <si>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2021/22 budget prepared by municipal officials?</t>
  </si>
  <si>
    <t>If No, please provide the name of service provider that prepared the budget for the municipality</t>
  </si>
  <si>
    <t>Number of Adjustments to the Adopted Budget for 2020/21</t>
  </si>
  <si>
    <t>Please provide the date on which each adjustments budget was approved</t>
  </si>
  <si>
    <t>Has the municipality submitted all adjustments budgets i.t.o. MFMA Sections 22(b) and 24(3) to:</t>
  </si>
  <si>
    <t>Will the municipality table another adjustments budget for 2020/21?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</si>
  <si>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</si>
  <si>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</si>
  <si>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</si>
  <si>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</si>
  <si>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</si>
  <si>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</si>
  <si>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</si>
  <si>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</si>
  <si>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</si>
  <si>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</si>
  <si>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</si>
  <si>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</si>
  <si>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</si>
  <si>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</si>
  <si>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</si>
  <si>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</si>
  <si>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</si>
  <si>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</si>
  <si>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</si>
  <si>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</si>
  <si>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</si>
  <si>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</si>
  <si>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</si>
  <si>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</si>
  <si>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</si>
  <si>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</si>
  <si>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</si>
  <si>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</si>
  <si>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</si>
  <si>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</si>
  <si>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</si>
  <si>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</si>
  <si>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</si>
  <si>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</si>
  <si>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</si>
  <si>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</si>
  <si>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</si>
  <si>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</si>
  <si>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</si>
  <si>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</si>
  <si>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</si>
  <si>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</si>
  <si>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</si>
  <si>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</si>
  <si>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</si>
  <si>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</si>
  <si>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</si>
  <si>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</si>
  <si>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</si>
  <si>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</si>
  <si>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</si>
  <si>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</si>
  <si>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</si>
  <si>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</si>
  <si>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</si>
  <si>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</si>
  <si>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</si>
  <si>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</si>
  <si>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</si>
  <si>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</si>
  <si>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</si>
  <si>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</si>
  <si>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</si>
  <si>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</si>
  <si>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</si>
  <si>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</si>
  <si>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</si>
  <si>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</si>
  <si>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</si>
  <si>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</si>
  <si>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</si>
  <si>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</si>
  <si>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</si>
  <si>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</si>
  <si>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</si>
  <si>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</si>
  <si>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</si>
  <si>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</si>
  <si>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</si>
  <si>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</si>
  <si>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</si>
  <si>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</si>
  <si>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</si>
  <si>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</si>
  <si>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Umkhanyakude</t>
  </si>
  <si>
    <t>DC27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</si>
  <si>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</si>
  <si>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</si>
  <si>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</si>
  <si>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</si>
  <si>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</si>
  <si>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</si>
  <si>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</si>
  <si>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</si>
  <si>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</si>
  <si>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</si>
  <si>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</si>
  <si>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</si>
  <si>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</si>
  <si>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</si>
  <si>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</si>
  <si>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</si>
  <si>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</si>
  <si>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</si>
  <si>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</si>
  <si>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</si>
  <si>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</si>
  <si>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</si>
  <si>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</si>
  <si>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</si>
  <si>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</si>
  <si>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</si>
  <si>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</si>
  <si>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</si>
  <si>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</si>
  <si>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</si>
  <si>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</si>
  <si>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</si>
  <si>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Council could not sit</t>
  </si>
  <si>
    <t>The Draft Budget was never tabled in Council, due to challenages in convening Council meetings.</t>
  </si>
  <si>
    <t>Council meeting could only convene on 15 August 2021 after the MEC for Finance called a Council meeting on 13 August 2021</t>
  </si>
  <si>
    <t>Council did not meet quorum and submitted Schedule G of MBRR to apply for extension date to MEC for Finance and it was granted.</t>
  </si>
  <si>
    <t>Political instability(quorum not met in all scheduled meetings)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</si>
</sst>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[$-1C09]dd\ mmmm\ yyyy;@"/>
    <numFmt numFmtId="166" formatCode="_ * #,##0_ ;_ * \-#,##0_ ;_ * &quot;-&quot;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center"/>
      <protection locked="0"/>
    </xf>
    <xf numFmtId="49" fontId="1" fillId="0" borderId="0" xfId="1" applyNumberFormat="1" applyAlignment="1" applyProtection="1">
      <alignment horizontal="left"/>
      <protection locked="0"/>
    </xf>
    <xf numFmtId="0" fontId="1" fillId="0" borderId="0" xfId="1" applyAlignment="1" applyProtection="1">
      <alignment horizontal="left"/>
      <protection locked="0"/>
    </xf>
    <xf numFmtId="0" fontId="1" fillId="0" borderId="0" xfId="1" applyAlignment="1" applyProtection="1">
      <alignment horizontal="center"/>
      <protection locked="0"/>
    </xf>
    <xf numFmtId="49" fontId="1" fillId="0" borderId="0" xfId="1" applyNumberFormat="1" applyAlignment="1" applyProtection="1">
      <alignment horizontal="center"/>
      <protection locked="0"/>
    </xf>
    <xf numFmtId="0" fontId="1" fillId="0" borderId="0" xfId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4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 wrapText="1"/>
      <protection locked="0"/>
    </xf>
    <xf numFmtId="164" fontId="4" fillId="0" borderId="0" xfId="1" applyNumberFormat="1" applyFont="1" applyAlignment="1" applyProtection="1">
      <alignment horizontal="center" wrapText="1"/>
      <protection locked="0"/>
    </xf>
    <xf numFmtId="49" fontId="4" fillId="0" borderId="0" xfId="1" applyNumberFormat="1" applyFont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 wrapText="1"/>
      <protection locked="0"/>
    </xf>
    <xf numFmtId="49" fontId="4" fillId="0" borderId="0" xfId="1" applyNumberFormat="1" applyFont="1" applyAlignment="1" applyProtection="1">
      <alignment horizontal="center" wrapText="1"/>
      <protection locked="0"/>
    </xf>
    <xf numFmtId="0" fontId="4" fillId="0" borderId="0" xfId="1" applyFont="1" applyAlignment="1">
      <alignment wrapText="1"/>
    </xf>
    <xf numFmtId="0" fontId="3" fillId="0" borderId="0" xfId="1" applyFont="1"/>
    <xf numFmtId="0" fontId="6" fillId="0" borderId="4" xfId="1" applyFont="1" applyBorder="1" applyAlignment="1">
      <alignment vertical="top" wrapText="1"/>
    </xf>
    <xf numFmtId="49" fontId="8" fillId="0" borderId="5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164" fontId="8" fillId="0" borderId="7" xfId="1" applyNumberFormat="1" applyFont="1" applyBorder="1" applyAlignment="1">
      <alignment horizontal="center" vertical="top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3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top" wrapText="1"/>
    </xf>
    <xf numFmtId="49" fontId="8" fillId="0" borderId="9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top" wrapText="1"/>
    </xf>
    <xf numFmtId="49" fontId="8" fillId="0" borderId="14" xfId="1" applyNumberFormat="1" applyFont="1" applyBorder="1" applyAlignment="1">
      <alignment horizontal="center" vertical="top" wrapText="1"/>
    </xf>
    <xf numFmtId="0" fontId="9" fillId="0" borderId="0" xfId="1" applyFont="1"/>
    <xf numFmtId="49" fontId="3" fillId="0" borderId="15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top" wrapText="1"/>
    </xf>
    <xf numFmtId="164" fontId="3" fillId="0" borderId="17" xfId="1" applyNumberFormat="1" applyFont="1" applyBorder="1" applyAlignment="1">
      <alignment horizontal="center" vertical="top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3" borderId="17" xfId="1" applyNumberFormat="1" applyFont="1" applyFill="1" applyBorder="1" applyAlignment="1">
      <alignment horizontal="center" vertical="center" wrapText="1"/>
    </xf>
    <xf numFmtId="164" fontId="3" fillId="0" borderId="18" xfId="1" applyNumberFormat="1" applyFont="1" applyBorder="1" applyAlignment="1">
      <alignment horizontal="center" vertical="top" wrapText="1"/>
    </xf>
    <xf numFmtId="49" fontId="3" fillId="0" borderId="16" xfId="1" applyNumberFormat="1" applyFont="1" applyBorder="1" applyAlignment="1">
      <alignment horizontal="center" vertical="center" wrapText="1"/>
    </xf>
    <xf numFmtId="49" fontId="3" fillId="0" borderId="19" xfId="1" applyNumberFormat="1" applyFont="1" applyBorder="1" applyAlignment="1">
      <alignment horizontal="center" vertical="top" wrapText="1"/>
    </xf>
    <xf numFmtId="49" fontId="3" fillId="0" borderId="20" xfId="1" applyNumberFormat="1" applyFont="1" applyBorder="1" applyAlignment="1">
      <alignment horizontal="center" vertical="top" wrapText="1"/>
    </xf>
    <xf numFmtId="49" fontId="3" fillId="0" borderId="21" xfId="1" applyNumberFormat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49" fontId="3" fillId="0" borderId="23" xfId="1" applyNumberFormat="1" applyFont="1" applyBorder="1" applyAlignment="1">
      <alignment horizontal="center" vertical="top" wrapText="1"/>
    </xf>
    <xf numFmtId="0" fontId="10" fillId="0" borderId="24" xfId="1" applyFont="1" applyBorder="1" applyAlignment="1">
      <alignment horizontal="center" vertical="top" wrapText="1"/>
    </xf>
    <xf numFmtId="0" fontId="10" fillId="0" borderId="25" xfId="1" applyFont="1" applyBorder="1" applyAlignment="1">
      <alignment horizontal="center" vertical="top" wrapText="1"/>
    </xf>
    <xf numFmtId="164" fontId="3" fillId="0" borderId="26" xfId="1" applyNumberFormat="1" applyFont="1" applyBorder="1" applyAlignment="1">
      <alignment horizontal="center" vertical="top" wrapText="1"/>
    </xf>
    <xf numFmtId="49" fontId="10" fillId="2" borderId="26" xfId="1" applyNumberFormat="1" applyFont="1" applyFill="1" applyBorder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center" vertical="center" wrapText="1"/>
    </xf>
    <xf numFmtId="49" fontId="10" fillId="0" borderId="25" xfId="1" applyNumberFormat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top" wrapText="1"/>
    </xf>
    <xf numFmtId="49" fontId="3" fillId="0" borderId="28" xfId="1" applyNumberFormat="1" applyFont="1" applyBorder="1" applyAlignment="1">
      <alignment horizontal="center" vertical="top" wrapText="1"/>
    </xf>
    <xf numFmtId="49" fontId="3" fillId="0" borderId="25" xfId="1" applyNumberFormat="1" applyFont="1" applyBorder="1" applyAlignment="1">
      <alignment horizontal="center" vertical="top" wrapText="1"/>
    </xf>
    <xf numFmtId="49" fontId="3" fillId="0" borderId="31" xfId="1" applyNumberFormat="1" applyFont="1" applyBorder="1" applyAlignment="1">
      <alignment horizontal="center" vertical="top" wrapText="1"/>
    </xf>
    <xf numFmtId="0" fontId="11" fillId="4" borderId="32" xfId="1" applyFont="1" applyFill="1" applyBorder="1" applyAlignment="1">
      <alignment horizontal="left"/>
    </xf>
    <xf numFmtId="0" fontId="11" fillId="4" borderId="33" xfId="1" applyFont="1" applyFill="1" applyBorder="1" applyAlignment="1">
      <alignment horizontal="left"/>
    </xf>
    <xf numFmtId="164" fontId="10" fillId="4" borderId="34" xfId="1" applyNumberFormat="1" applyFont="1" applyFill="1" applyBorder="1" applyAlignment="1" applyProtection="1">
      <alignment horizontal="center" vertical="center"/>
      <protection locked="0"/>
    </xf>
    <xf numFmtId="0" fontId="10" fillId="4" borderId="35" xfId="1" applyFont="1" applyFill="1" applyBorder="1" applyAlignment="1" applyProtection="1">
      <alignment horizontal="center" vertical="center" wrapText="1"/>
      <protection locked="0"/>
    </xf>
    <xf numFmtId="49" fontId="10" fillId="4" borderId="34" xfId="1" applyNumberFormat="1" applyFont="1" applyFill="1" applyBorder="1" applyAlignment="1" applyProtection="1">
      <alignment horizontal="center" vertical="center"/>
      <protection locked="0"/>
    </xf>
    <xf numFmtId="49" fontId="10" fillId="4" borderId="36" xfId="1" applyNumberFormat="1" applyFont="1" applyFill="1" applyBorder="1" applyAlignment="1" applyProtection="1">
      <alignment horizontal="center" vertical="center"/>
      <protection locked="0"/>
    </xf>
    <xf numFmtId="165" fontId="10" fillId="4" borderId="34" xfId="1" applyNumberFormat="1" applyFont="1" applyFill="1" applyBorder="1" applyAlignment="1" applyProtection="1">
      <alignment horizontal="center" vertical="center"/>
      <protection locked="0"/>
    </xf>
    <xf numFmtId="0" fontId="10" fillId="4" borderId="34" xfId="1" applyFont="1" applyFill="1" applyBorder="1" applyAlignment="1" applyProtection="1">
      <alignment horizontal="center" vertical="center" wrapText="1"/>
      <protection locked="0"/>
    </xf>
    <xf numFmtId="164" fontId="10" fillId="4" borderId="36" xfId="1" applyNumberFormat="1" applyFont="1" applyFill="1" applyBorder="1" applyAlignment="1" applyProtection="1">
      <alignment horizontal="center" vertical="center"/>
      <protection locked="0"/>
    </xf>
    <xf numFmtId="165" fontId="10" fillId="4" borderId="37" xfId="1" applyNumberFormat="1" applyFont="1" applyFill="1" applyBorder="1" applyAlignment="1" applyProtection="1">
      <alignment horizontal="center" vertical="center"/>
      <protection locked="0"/>
    </xf>
    <xf numFmtId="166" fontId="10" fillId="4" borderId="38" xfId="1" applyNumberFormat="1" applyFont="1" applyFill="1" applyBorder="1" applyAlignment="1" applyProtection="1">
      <alignment horizontal="center" vertical="center"/>
      <protection locked="0"/>
    </xf>
    <xf numFmtId="164" fontId="10" fillId="4" borderId="39" xfId="1" applyNumberFormat="1" applyFont="1" applyFill="1" applyBorder="1" applyAlignment="1" applyProtection="1">
      <alignment horizontal="center" vertical="center"/>
      <protection locked="0"/>
    </xf>
    <xf numFmtId="49" fontId="10" fillId="4" borderId="40" xfId="1" applyNumberFormat="1" applyFont="1" applyFill="1" applyBorder="1" applyAlignment="1" applyProtection="1">
      <alignment horizontal="center" vertical="center"/>
      <protection locked="0"/>
    </xf>
    <xf numFmtId="49" fontId="10" fillId="4" borderId="37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Font="1" applyFill="1"/>
    <xf numFmtId="0" fontId="11" fillId="2" borderId="41" xfId="1" applyFont="1" applyFill="1" applyBorder="1" applyAlignment="1">
      <alignment horizontal="left"/>
    </xf>
    <xf numFmtId="0" fontId="11" fillId="2" borderId="42" xfId="1" applyFont="1" applyFill="1" applyBorder="1" applyAlignment="1">
      <alignment horizontal="left"/>
    </xf>
    <xf numFmtId="164" fontId="10" fillId="2" borderId="43" xfId="1" applyNumberFormat="1" applyFont="1" applyFill="1" applyBorder="1" applyAlignment="1" applyProtection="1">
      <alignment horizontal="center" vertical="center"/>
      <protection locked="0"/>
    </xf>
    <xf numFmtId="0" fontId="10" fillId="2" borderId="44" xfId="1" applyFont="1" applyFill="1" applyBorder="1" applyAlignment="1" applyProtection="1">
      <alignment horizontal="center" vertical="center" wrapText="1"/>
      <protection locked="0"/>
    </xf>
    <xf numFmtId="49" fontId="10" fillId="3" borderId="43" xfId="1" applyNumberFormat="1" applyFont="1" applyFill="1" applyBorder="1" applyAlignment="1" applyProtection="1">
      <alignment horizontal="center" vertical="center"/>
      <protection locked="0"/>
    </xf>
    <xf numFmtId="49" fontId="10" fillId="3" borderId="45" xfId="1" applyNumberFormat="1" applyFont="1" applyFill="1" applyBorder="1" applyAlignment="1" applyProtection="1">
      <alignment horizontal="center" vertical="center"/>
      <protection locked="0"/>
    </xf>
    <xf numFmtId="165" fontId="10" fillId="2" borderId="44" xfId="1" applyNumberFormat="1" applyFont="1" applyFill="1" applyBorder="1" applyAlignment="1" applyProtection="1">
      <alignment horizontal="center" vertical="center"/>
      <protection locked="0"/>
    </xf>
    <xf numFmtId="0" fontId="10" fillId="2" borderId="43" xfId="1" applyFont="1" applyFill="1" applyBorder="1" applyAlignment="1" applyProtection="1">
      <alignment horizontal="center" vertical="center" wrapText="1"/>
      <protection locked="0"/>
    </xf>
    <xf numFmtId="165" fontId="10" fillId="2" borderId="46" xfId="1" applyNumberFormat="1" applyFont="1" applyFill="1" applyBorder="1" applyAlignment="1" applyProtection="1">
      <alignment horizontal="center" vertical="center"/>
      <protection locked="0"/>
    </xf>
    <xf numFmtId="166" fontId="10" fillId="2" borderId="47" xfId="1" applyNumberFormat="1" applyFont="1" applyFill="1" applyBorder="1" applyAlignment="1" applyProtection="1">
      <alignment horizontal="center" vertical="center"/>
      <protection locked="0"/>
    </xf>
    <xf numFmtId="164" fontId="10" fillId="2" borderId="48" xfId="1" applyNumberFormat="1" applyFont="1" applyFill="1" applyBorder="1" applyAlignment="1" applyProtection="1">
      <alignment horizontal="center" vertical="center"/>
      <protection locked="0"/>
    </xf>
    <xf numFmtId="164" fontId="10" fillId="2" borderId="45" xfId="1" applyNumberFormat="1" applyFont="1" applyFill="1" applyBorder="1" applyAlignment="1" applyProtection="1">
      <alignment horizontal="center" vertical="center"/>
      <protection locked="0"/>
    </xf>
    <xf numFmtId="164" fontId="10" fillId="2" borderId="46" xfId="1" applyNumberFormat="1" applyFont="1" applyFill="1" applyBorder="1" applyAlignment="1" applyProtection="1">
      <alignment horizontal="center" vertical="center"/>
      <protection locked="0"/>
    </xf>
    <xf numFmtId="49" fontId="10" fillId="2" borderId="49" xfId="1" applyNumberFormat="1" applyFont="1" applyFill="1" applyBorder="1" applyAlignment="1" applyProtection="1">
      <alignment horizontal="center" vertical="center"/>
      <protection locked="0"/>
    </xf>
    <xf numFmtId="49" fontId="10" fillId="2" borderId="46" xfId="1" applyNumberFormat="1" applyFont="1" applyFill="1" applyBorder="1" applyAlignment="1" applyProtection="1">
      <alignment horizontal="center" vertical="center"/>
      <protection locked="0"/>
    </xf>
    <xf numFmtId="166" fontId="10" fillId="2" borderId="50" xfId="1" applyNumberFormat="1" applyFont="1" applyFill="1" applyBorder="1" applyAlignment="1" applyProtection="1">
      <alignment horizontal="center" vertical="center"/>
      <protection locked="0"/>
    </xf>
    <xf numFmtId="0" fontId="11" fillId="4" borderId="41" xfId="1" applyFont="1" applyFill="1" applyBorder="1" applyAlignment="1">
      <alignment horizontal="left"/>
    </xf>
    <xf numFmtId="0" fontId="11" fillId="4" borderId="42" xfId="1" applyFont="1" applyFill="1" applyBorder="1" applyAlignment="1">
      <alignment horizontal="left"/>
    </xf>
    <xf numFmtId="164" fontId="10" fillId="4" borderId="43" xfId="1" applyNumberFormat="1" applyFont="1" applyFill="1" applyBorder="1" applyAlignment="1" applyProtection="1">
      <alignment horizontal="center" vertical="center"/>
      <protection locked="0"/>
    </xf>
    <xf numFmtId="0" fontId="10" fillId="4" borderId="44" xfId="1" applyFont="1" applyFill="1" applyBorder="1" applyAlignment="1" applyProtection="1">
      <alignment horizontal="center" vertical="center" wrapText="1"/>
      <protection locked="0"/>
    </xf>
    <xf numFmtId="49" fontId="10" fillId="4" borderId="43" xfId="1" applyNumberFormat="1" applyFont="1" applyFill="1" applyBorder="1" applyAlignment="1" applyProtection="1">
      <alignment horizontal="center" vertical="center"/>
      <protection locked="0"/>
    </xf>
    <xf numFmtId="49" fontId="10" fillId="4" borderId="45" xfId="1" applyNumberFormat="1" applyFont="1" applyFill="1" applyBorder="1" applyAlignment="1" applyProtection="1">
      <alignment horizontal="center" vertical="center"/>
      <protection locked="0"/>
    </xf>
    <xf numFmtId="0" fontId="10" fillId="4" borderId="43" xfId="1" applyFont="1" applyFill="1" applyBorder="1" applyAlignment="1" applyProtection="1">
      <alignment horizontal="center" vertical="center" wrapText="1"/>
      <protection locked="0"/>
    </xf>
    <xf numFmtId="166" fontId="10" fillId="4" borderId="50" xfId="1" applyNumberFormat="1" applyFont="1" applyFill="1" applyBorder="1" applyAlignment="1" applyProtection="1">
      <alignment horizontal="center" vertical="center"/>
      <protection locked="0"/>
    </xf>
    <xf numFmtId="164" fontId="10" fillId="4" borderId="45" xfId="1" applyNumberFormat="1" applyFont="1" applyFill="1" applyBorder="1" applyAlignment="1" applyProtection="1">
      <alignment horizontal="center" vertical="center"/>
      <protection locked="0"/>
    </xf>
    <xf numFmtId="164" fontId="10" fillId="4" borderId="46" xfId="1" applyNumberFormat="1" applyFont="1" applyFill="1" applyBorder="1" applyAlignment="1" applyProtection="1">
      <alignment horizontal="center" vertical="center"/>
      <protection locked="0"/>
    </xf>
    <xf numFmtId="49" fontId="10" fillId="4" borderId="49" xfId="1" applyNumberFormat="1" applyFont="1" applyFill="1" applyBorder="1" applyAlignment="1" applyProtection="1">
      <alignment horizontal="center" vertical="center"/>
      <protection locked="0"/>
    </xf>
    <xf numFmtId="49" fontId="10" fillId="4" borderId="46" xfId="1" applyNumberFormat="1" applyFont="1" applyFill="1" applyBorder="1" applyAlignment="1" applyProtection="1">
      <alignment horizontal="center" vertical="center"/>
      <protection locked="0"/>
    </xf>
    <xf numFmtId="164" fontId="10" fillId="0" borderId="48" xfId="1" applyNumberFormat="1" applyFont="1" applyBorder="1" applyAlignment="1" applyProtection="1">
      <alignment horizontal="center" vertical="center"/>
      <protection locked="0"/>
    </xf>
    <xf numFmtId="166" fontId="10" fillId="2" borderId="42" xfId="1" applyNumberFormat="1" applyFont="1" applyFill="1" applyBorder="1" applyAlignment="1" applyProtection="1">
      <alignment horizontal="center" vertical="center"/>
      <protection locked="0"/>
    </xf>
    <xf numFmtId="164" fontId="10" fillId="0" borderId="43" xfId="1" applyNumberFormat="1" applyFont="1" applyBorder="1" applyAlignment="1" applyProtection="1">
      <alignment horizontal="center" vertical="center"/>
      <protection locked="0"/>
    </xf>
    <xf numFmtId="164" fontId="10" fillId="2" borderId="44" xfId="1" applyNumberFormat="1" applyFont="1" applyFill="1" applyBorder="1" applyAlignment="1" applyProtection="1">
      <alignment horizontal="center" vertical="center"/>
      <protection locked="0"/>
    </xf>
    <xf numFmtId="164" fontId="10" fillId="4" borderId="44" xfId="1" applyNumberFormat="1" applyFont="1" applyFill="1" applyBorder="1" applyAlignment="1" applyProtection="1">
      <alignment horizontal="center" vertical="center"/>
      <protection locked="0"/>
    </xf>
    <xf numFmtId="49" fontId="10" fillId="2" borderId="47" xfId="1" applyNumberFormat="1" applyFont="1" applyFill="1" applyBorder="1" applyAlignment="1" applyProtection="1">
      <alignment horizontal="center" vertical="center"/>
      <protection locked="0"/>
    </xf>
    <xf numFmtId="0" fontId="11" fillId="2" borderId="51" xfId="1" applyFont="1" applyFill="1" applyBorder="1" applyAlignment="1">
      <alignment horizontal="left"/>
    </xf>
    <xf numFmtId="0" fontId="11" fillId="2" borderId="52" xfId="1" applyFont="1" applyFill="1" applyBorder="1" applyAlignment="1">
      <alignment horizontal="left"/>
    </xf>
    <xf numFmtId="164" fontId="10" fillId="2" borderId="53" xfId="1" applyNumberFormat="1" applyFont="1" applyFill="1" applyBorder="1" applyAlignment="1" applyProtection="1">
      <alignment horizontal="center" vertical="center"/>
      <protection locked="0"/>
    </xf>
    <xf numFmtId="0" fontId="10" fillId="2" borderId="54" xfId="1" applyFont="1" applyFill="1" applyBorder="1" applyAlignment="1" applyProtection="1">
      <alignment horizontal="center" vertical="center" wrapText="1"/>
      <protection locked="0"/>
    </xf>
    <xf numFmtId="49" fontId="10" fillId="3" borderId="53" xfId="1" applyNumberFormat="1" applyFont="1" applyFill="1" applyBorder="1" applyAlignment="1" applyProtection="1">
      <alignment horizontal="center" vertical="center"/>
      <protection locked="0"/>
    </xf>
    <xf numFmtId="49" fontId="10" fillId="3" borderId="55" xfId="1" applyNumberFormat="1" applyFont="1" applyFill="1" applyBorder="1" applyAlignment="1" applyProtection="1">
      <alignment horizontal="center" vertical="center"/>
      <protection locked="0"/>
    </xf>
    <xf numFmtId="165" fontId="10" fillId="2" borderId="54" xfId="1" applyNumberFormat="1" applyFont="1" applyFill="1" applyBorder="1" applyAlignment="1" applyProtection="1">
      <alignment horizontal="center" vertical="center"/>
      <protection locked="0"/>
    </xf>
    <xf numFmtId="0" fontId="10" fillId="2" borderId="53" xfId="1" applyFont="1" applyFill="1" applyBorder="1" applyAlignment="1" applyProtection="1">
      <alignment horizontal="center" vertical="center" wrapText="1"/>
      <protection locked="0"/>
    </xf>
    <xf numFmtId="165" fontId="10" fillId="2" borderId="56" xfId="1" applyNumberFormat="1" applyFont="1" applyFill="1" applyBorder="1" applyAlignment="1" applyProtection="1">
      <alignment horizontal="center" vertical="center"/>
      <protection locked="0"/>
    </xf>
    <xf numFmtId="166" fontId="10" fillId="2" borderId="57" xfId="1" applyNumberFormat="1" applyFont="1" applyFill="1" applyBorder="1" applyAlignment="1" applyProtection="1">
      <alignment horizontal="center" vertical="center"/>
      <protection locked="0"/>
    </xf>
    <xf numFmtId="164" fontId="10" fillId="2" borderId="58" xfId="1" applyNumberFormat="1" applyFont="1" applyFill="1" applyBorder="1" applyAlignment="1" applyProtection="1">
      <alignment horizontal="center" vertical="center"/>
      <protection locked="0"/>
    </xf>
    <xf numFmtId="164" fontId="10" fillId="2" borderId="55" xfId="1" applyNumberFormat="1" applyFont="1" applyFill="1" applyBorder="1" applyAlignment="1" applyProtection="1">
      <alignment horizontal="center" vertical="center"/>
      <protection locked="0"/>
    </xf>
    <xf numFmtId="49" fontId="10" fillId="2" borderId="59" xfId="1" applyNumberFormat="1" applyFont="1" applyFill="1" applyBorder="1" applyAlignment="1" applyProtection="1">
      <alignment horizontal="center" vertical="center"/>
      <protection locked="0"/>
    </xf>
    <xf numFmtId="49" fontId="10" fillId="2" borderId="56" xfId="1" applyNumberFormat="1" applyFont="1" applyFill="1" applyBorder="1" applyAlignment="1" applyProtection="1">
      <alignment horizontal="center" vertical="center"/>
      <protection locked="0"/>
    </xf>
    <xf numFmtId="1" fontId="12" fillId="5" borderId="62" xfId="1" applyNumberFormat="1" applyFont="1" applyFill="1" applyBorder="1" applyAlignment="1">
      <alignment horizontal="right" vertical="center" wrapText="1"/>
    </xf>
    <xf numFmtId="1" fontId="12" fillId="4" borderId="63" xfId="1" applyNumberFormat="1" applyFont="1" applyFill="1" applyBorder="1" applyAlignment="1">
      <alignment horizontal="right" vertical="center" wrapText="1"/>
    </xf>
    <xf numFmtId="1" fontId="12" fillId="3" borderId="64" xfId="1" applyNumberFormat="1" applyFont="1" applyFill="1" applyBorder="1" applyAlignment="1">
      <alignment horizontal="right" vertical="center" wrapText="1"/>
    </xf>
    <xf numFmtId="1" fontId="12" fillId="5" borderId="63" xfId="1" applyNumberFormat="1" applyFont="1" applyFill="1" applyBorder="1" applyAlignment="1">
      <alignment horizontal="right" vertical="center" wrapText="1"/>
    </xf>
    <xf numFmtId="1" fontId="12" fillId="4" borderId="65" xfId="1" applyNumberFormat="1" applyFont="1" applyFill="1" applyBorder="1" applyAlignment="1">
      <alignment horizontal="right" vertical="center" wrapText="1"/>
    </xf>
    <xf numFmtId="1" fontId="12" fillId="3" borderId="65" xfId="1" applyNumberFormat="1" applyFont="1" applyFill="1" applyBorder="1" applyAlignment="1">
      <alignment horizontal="right" vertical="center" wrapText="1"/>
    </xf>
    <xf numFmtId="1" fontId="12" fillId="2" borderId="63" xfId="1" applyNumberFormat="1" applyFont="1" applyFill="1" applyBorder="1" applyAlignment="1">
      <alignment horizontal="right" vertical="center" wrapText="1"/>
    </xf>
    <xf numFmtId="1" fontId="12" fillId="4" borderId="61" xfId="1" applyNumberFormat="1" applyFont="1" applyFill="1" applyBorder="1" applyAlignment="1">
      <alignment horizontal="right" vertical="center" wrapText="1"/>
    </xf>
    <xf numFmtId="1" fontId="12" fillId="4" borderId="66" xfId="1" applyNumberFormat="1" applyFont="1" applyFill="1" applyBorder="1" applyAlignment="1">
      <alignment vertical="center" wrapText="1"/>
    </xf>
    <xf numFmtId="1" fontId="12" fillId="4" borderId="64" xfId="1" applyNumberFormat="1" applyFont="1" applyFill="1" applyBorder="1" applyAlignment="1">
      <alignment vertical="center" wrapText="1"/>
    </xf>
    <xf numFmtId="1" fontId="12" fillId="4" borderId="61" xfId="1" applyNumberFormat="1" applyFont="1" applyFill="1" applyBorder="1" applyAlignment="1">
      <alignment vertical="center" wrapText="1"/>
    </xf>
    <xf numFmtId="1" fontId="12" fillId="4" borderId="67" xfId="1" applyNumberFormat="1" applyFont="1" applyFill="1" applyBorder="1" applyAlignment="1">
      <alignment vertical="center" wrapText="1"/>
    </xf>
    <xf numFmtId="1" fontId="12" fillId="2" borderId="68" xfId="1" applyNumberFormat="1" applyFont="1" applyFill="1" applyBorder="1" applyAlignment="1">
      <alignment horizontal="right" vertical="center" wrapText="1"/>
    </xf>
    <xf numFmtId="0" fontId="9" fillId="2" borderId="3" xfId="1" applyFont="1" applyFill="1" applyBorder="1"/>
    <xf numFmtId="0" fontId="5" fillId="5" borderId="0" xfId="1" applyFont="1" applyFill="1"/>
    <xf numFmtId="0" fontId="13" fillId="5" borderId="0" xfId="1" applyFont="1" applyFill="1" applyAlignment="1">
      <alignment horizontal="center"/>
    </xf>
    <xf numFmtId="164" fontId="13" fillId="5" borderId="0" xfId="1" applyNumberFormat="1" applyFont="1" applyFill="1" applyAlignment="1">
      <alignment horizontal="center"/>
    </xf>
    <xf numFmtId="0" fontId="13" fillId="5" borderId="0" xfId="1" applyFont="1" applyFill="1" applyAlignment="1">
      <alignment wrapText="1"/>
    </xf>
    <xf numFmtId="0" fontId="13" fillId="5" borderId="0" xfId="1" applyFont="1" applyFill="1" applyAlignment="1">
      <alignment horizontal="left" wrapText="1"/>
    </xf>
    <xf numFmtId="0" fontId="13" fillId="0" borderId="0" xfId="1" applyFont="1"/>
    <xf numFmtId="0" fontId="13" fillId="5" borderId="0" xfId="1" applyFont="1" applyFill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0" fontId="6" fillId="0" borderId="0" xfId="1" applyFont="1" applyAlignment="1">
      <alignment horizontal="left" vertical="top" wrapText="1"/>
    </xf>
    <xf numFmtId="49" fontId="8" fillId="0" borderId="11" xfId="1" applyNumberFormat="1" applyFont="1" applyBorder="1" applyAlignment="1">
      <alignment horizontal="center" vertical="center" wrapText="1"/>
    </xf>
    <xf numFmtId="49" fontId="8" fillId="0" borderId="12" xfId="1" applyNumberFormat="1" applyFont="1" applyBorder="1" applyAlignment="1">
      <alignment horizontal="center" vertical="center" wrapText="1"/>
    </xf>
    <xf numFmtId="49" fontId="8" fillId="0" borderId="13" xfId="1" applyNumberFormat="1" applyFont="1" applyBorder="1" applyAlignment="1">
      <alignment horizontal="center" vertical="center" wrapText="1"/>
    </xf>
    <xf numFmtId="49" fontId="8" fillId="0" borderId="11" xfId="1" applyNumberFormat="1" applyFont="1" applyBorder="1" applyAlignment="1">
      <alignment horizontal="center" vertical="top" wrapText="1"/>
    </xf>
    <xf numFmtId="49" fontId="8" fillId="0" borderId="13" xfId="1" applyNumberFormat="1" applyFont="1" applyBorder="1" applyAlignment="1">
      <alignment horizontal="center" vertical="top" wrapText="1"/>
    </xf>
    <xf numFmtId="0" fontId="3" fillId="0" borderId="29" xfId="1" applyFont="1" applyBorder="1" applyAlignment="1">
      <alignment horizontal="center" vertical="top" wrapText="1"/>
    </xf>
    <xf numFmtId="0" fontId="3" fillId="0" borderId="30" xfId="1" applyFont="1" applyBorder="1" applyAlignment="1">
      <alignment horizontal="center" vertical="top" wrapText="1"/>
    </xf>
    <xf numFmtId="1" fontId="3" fillId="2" borderId="60" xfId="1" applyNumberFormat="1" applyFont="1" applyFill="1" applyBorder="1" applyAlignment="1">
      <alignment horizontal="right" vertical="center" wrapText="1"/>
    </xf>
    <xf numFmtId="1" fontId="3" fillId="2" borderId="61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CG159"/>
  <sheetViews>
    <sheetView showGridLines="0" tabSelected="1" view="pageBreakPreview" topLeftCell="D30" zoomScale="85" zoomScaleNormal="85" zoomScaleSheetLayoutView="85" workbookViewId="0">
      <selection activeCell="A2" sqref="A2:XFD2"/>
    </sheetView>
  </sheetViews>
  <sheetFormatPr defaultColWidth="9.1796875" defaultRowHeight="12.5" x14ac:dyDescent="0.25"/>
  <cols>
    <col min="1" max="1" width="24.81640625" style="11" customWidth="1"/>
    <col min="2" max="2" width="9.453125" style="143" customWidth="1"/>
    <col min="3" max="3" width="13.7265625" style="144" customWidth="1"/>
    <col min="4" max="4" width="41" style="143" customWidth="1"/>
    <col min="5" max="5" width="20.26953125" style="143" hidden="1" customWidth="1"/>
    <col min="6" max="6" width="26.1796875" style="143" hidden="1" customWidth="1"/>
    <col min="7" max="7" width="17.90625" style="144" customWidth="1"/>
    <col min="8" max="8" width="27.36328125" style="143" customWidth="1"/>
    <col min="9" max="9" width="26.7265625" style="143" hidden="1" customWidth="1"/>
    <col min="10" max="10" width="28.54296875" style="143" hidden="1" customWidth="1"/>
    <col min="11" max="11" width="16.54296875" style="143" customWidth="1"/>
    <col min="12" max="12" width="24.7265625" style="143" customWidth="1"/>
    <col min="13" max="13" width="14.54296875" style="143" customWidth="1"/>
    <col min="14" max="14" width="13.7265625" style="143" customWidth="1"/>
    <col min="15" max="16" width="13.453125" style="143" bestFit="1" customWidth="1"/>
    <col min="17" max="19" width="12.453125" style="143" customWidth="1"/>
    <col min="20" max="21" width="12.7265625" style="143" customWidth="1"/>
    <col min="22" max="22" width="25.26953125" style="143" customWidth="1"/>
    <col min="23" max="27" width="9.1796875" style="11"/>
    <col min="28" max="28" width="9.1796875" style="11" customWidth="1"/>
    <col min="29" max="16384" width="9.1796875" style="11"/>
  </cols>
  <sheetData>
    <row r="1" spans="1:33" s="1" customFormat="1" ht="18" x14ac:dyDescent="0.4">
      <c r="A1" s="1" t="s">
        <v>0</v>
      </c>
      <c r="B1" s="2"/>
      <c r="C1" s="3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33" ht="16.5" customHeight="1" x14ac:dyDescent="0.35">
      <c r="A2" s="4" t="s">
        <v>1</v>
      </c>
      <c r="B2" s="5"/>
      <c r="C2" s="6"/>
      <c r="D2" s="7"/>
      <c r="E2" s="7"/>
      <c r="F2" s="7"/>
      <c r="G2" s="6"/>
      <c r="H2" s="8"/>
      <c r="I2" s="8"/>
      <c r="J2" s="8"/>
      <c r="K2" s="9"/>
      <c r="L2" s="10"/>
      <c r="M2" s="9"/>
      <c r="N2" s="9"/>
      <c r="O2" s="9"/>
      <c r="P2" s="9"/>
      <c r="Q2" s="9"/>
      <c r="R2" s="9"/>
      <c r="S2" s="9"/>
      <c r="T2" s="9"/>
      <c r="U2" s="9"/>
      <c r="V2" s="9"/>
      <c r="W2" s="11" t="s">
        <v>2</v>
      </c>
      <c r="X2" s="12" t="s">
        <v>3</v>
      </c>
      <c r="Y2" s="13" t="s">
        <v>4</v>
      </c>
      <c r="Z2" s="14">
        <v>0</v>
      </c>
      <c r="AA2" s="14">
        <f t="shared" ref="AA2:AF2" si="0">Z2+1</f>
        <v>1</v>
      </c>
      <c r="AB2" s="14">
        <f t="shared" si="0"/>
        <v>2</v>
      </c>
      <c r="AC2" s="14">
        <f t="shared" si="0"/>
        <v>3</v>
      </c>
      <c r="AD2" s="14">
        <f t="shared" si="0"/>
        <v>4</v>
      </c>
      <c r="AE2" s="14">
        <f t="shared" si="0"/>
        <v>5</v>
      </c>
      <c r="AF2" s="14">
        <f t="shared" si="0"/>
        <v>6</v>
      </c>
      <c r="AG2" s="13" t="s">
        <v>5</v>
      </c>
    </row>
    <row r="3" spans="1:33" s="21" customFormat="1" ht="3" customHeight="1" x14ac:dyDescent="0.3">
      <c r="A3" s="15"/>
      <c r="B3" s="16"/>
      <c r="C3" s="17"/>
      <c r="D3" s="18"/>
      <c r="E3" s="18"/>
      <c r="F3" s="18"/>
      <c r="G3" s="17"/>
      <c r="H3" s="19"/>
      <c r="I3" s="19"/>
      <c r="J3" s="19"/>
      <c r="K3" s="16"/>
      <c r="L3" s="20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33" s="21" customFormat="1" ht="55.5" customHeight="1" x14ac:dyDescent="0.3">
      <c r="A4" s="145" t="s">
        <v>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33" ht="19.5" customHeight="1" thickBot="1" x14ac:dyDescent="0.4">
      <c r="A5" s="22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33" s="34" customFormat="1" ht="115.5" customHeight="1" x14ac:dyDescent="0.3">
      <c r="A6" s="24" t="s">
        <v>8</v>
      </c>
      <c r="B6" s="25" t="s">
        <v>9</v>
      </c>
      <c r="C6" s="26" t="s">
        <v>10</v>
      </c>
      <c r="D6" s="27" t="s">
        <v>11</v>
      </c>
      <c r="E6" s="28" t="s">
        <v>12</v>
      </c>
      <c r="F6" s="28" t="s">
        <v>13</v>
      </c>
      <c r="G6" s="29" t="s">
        <v>14</v>
      </c>
      <c r="H6" s="27" t="s">
        <v>15</v>
      </c>
      <c r="I6" s="28" t="s">
        <v>16</v>
      </c>
      <c r="J6" s="28" t="s">
        <v>17</v>
      </c>
      <c r="K6" s="30" t="s">
        <v>18</v>
      </c>
      <c r="L6" s="31" t="s">
        <v>19</v>
      </c>
      <c r="M6" s="32" t="s">
        <v>20</v>
      </c>
      <c r="N6" s="146" t="s">
        <v>21</v>
      </c>
      <c r="O6" s="147"/>
      <c r="P6" s="147"/>
      <c r="Q6" s="147"/>
      <c r="R6" s="147"/>
      <c r="S6" s="148"/>
      <c r="T6" s="149" t="s">
        <v>22</v>
      </c>
      <c r="U6" s="150"/>
      <c r="V6" s="33" t="s">
        <v>23</v>
      </c>
    </row>
    <row r="7" spans="1:33" s="34" customFormat="1" ht="14.25" customHeight="1" x14ac:dyDescent="0.3">
      <c r="A7" s="35"/>
      <c r="B7" s="36"/>
      <c r="C7" s="37" t="s">
        <v>24</v>
      </c>
      <c r="D7" s="38"/>
      <c r="E7" s="39"/>
      <c r="F7" s="39"/>
      <c r="G7" s="37" t="s">
        <v>24</v>
      </c>
      <c r="H7" s="38"/>
      <c r="I7" s="39"/>
      <c r="J7" s="39"/>
      <c r="K7" s="40" t="s">
        <v>25</v>
      </c>
      <c r="L7" s="41"/>
      <c r="M7" s="42"/>
      <c r="N7" s="43" t="s">
        <v>26</v>
      </c>
      <c r="O7" s="43" t="s">
        <v>27</v>
      </c>
      <c r="P7" s="43" t="s">
        <v>28</v>
      </c>
      <c r="Q7" s="43" t="s">
        <v>29</v>
      </c>
      <c r="R7" s="43" t="s">
        <v>30</v>
      </c>
      <c r="S7" s="44" t="s">
        <v>31</v>
      </c>
      <c r="T7" s="45" t="s">
        <v>32</v>
      </c>
      <c r="U7" s="45" t="s">
        <v>33</v>
      </c>
      <c r="V7" s="46" t="s">
        <v>25</v>
      </c>
    </row>
    <row r="8" spans="1:33" s="34" customFormat="1" ht="15.75" customHeight="1" x14ac:dyDescent="0.3">
      <c r="A8" s="47"/>
      <c r="B8" s="48"/>
      <c r="C8" s="49"/>
      <c r="D8" s="50"/>
      <c r="E8" s="51"/>
      <c r="F8" s="51"/>
      <c r="G8" s="49"/>
      <c r="H8" s="52"/>
      <c r="I8" s="51"/>
      <c r="J8" s="51"/>
      <c r="K8" s="49"/>
      <c r="L8" s="53"/>
      <c r="M8" s="54"/>
      <c r="N8" s="55"/>
      <c r="O8" s="55"/>
      <c r="P8" s="55"/>
      <c r="Q8" s="55"/>
      <c r="R8" s="55"/>
      <c r="S8" s="56"/>
      <c r="T8" s="151" t="s">
        <v>25</v>
      </c>
      <c r="U8" s="152"/>
      <c r="V8" s="57"/>
    </row>
    <row r="9" spans="1:33" s="72" customFormat="1" ht="15.5" x14ac:dyDescent="0.35">
      <c r="A9" s="58" t="s">
        <v>34</v>
      </c>
      <c r="B9" s="59" t="s">
        <v>35</v>
      </c>
      <c r="C9" s="60">
        <v>44286</v>
      </c>
      <c r="D9" s="61" t="s">
        <v>2</v>
      </c>
      <c r="E9" s="62"/>
      <c r="F9" s="63"/>
      <c r="G9" s="64">
        <v>44344</v>
      </c>
      <c r="H9" s="65" t="s">
        <v>2</v>
      </c>
      <c r="I9" s="63"/>
      <c r="J9" s="63"/>
      <c r="K9" s="66" t="s">
        <v>3</v>
      </c>
      <c r="L9" s="67" t="s">
        <v>2</v>
      </c>
      <c r="M9" s="68"/>
      <c r="N9" s="69"/>
      <c r="O9" s="66"/>
      <c r="P9" s="66"/>
      <c r="Q9" s="66"/>
      <c r="R9" s="66"/>
      <c r="S9" s="66"/>
      <c r="T9" s="70"/>
      <c r="U9" s="71"/>
      <c r="V9" s="60"/>
    </row>
    <row r="10" spans="1:33" s="72" customFormat="1" ht="15.5" x14ac:dyDescent="0.35">
      <c r="A10" s="73" t="s">
        <v>36</v>
      </c>
      <c r="B10" s="74" t="s">
        <v>37</v>
      </c>
      <c r="C10" s="75">
        <v>44286</v>
      </c>
      <c r="D10" s="76" t="s">
        <v>2</v>
      </c>
      <c r="E10" s="77"/>
      <c r="F10" s="78"/>
      <c r="G10" s="79">
        <v>44342</v>
      </c>
      <c r="H10" s="80" t="s">
        <v>2</v>
      </c>
      <c r="I10" s="78"/>
      <c r="J10" s="78"/>
      <c r="K10" s="75" t="s">
        <v>3</v>
      </c>
      <c r="L10" s="81" t="s">
        <v>2</v>
      </c>
      <c r="M10" s="82">
        <v>2</v>
      </c>
      <c r="N10" s="83">
        <v>44099</v>
      </c>
      <c r="O10" s="84">
        <v>44253</v>
      </c>
      <c r="P10" s="84"/>
      <c r="Q10" s="84"/>
      <c r="R10" s="84"/>
      <c r="S10" s="85"/>
      <c r="T10" s="86" t="s">
        <v>3</v>
      </c>
      <c r="U10" s="87" t="s">
        <v>3</v>
      </c>
      <c r="V10" s="75" t="s">
        <v>3</v>
      </c>
    </row>
    <row r="11" spans="1:33" s="72" customFormat="1" ht="15.5" x14ac:dyDescent="0.35">
      <c r="A11" s="73" t="s">
        <v>38</v>
      </c>
      <c r="B11" s="74" t="s">
        <v>39</v>
      </c>
      <c r="C11" s="75">
        <v>44285</v>
      </c>
      <c r="D11" s="76" t="s">
        <v>2</v>
      </c>
      <c r="E11" s="77"/>
      <c r="F11" s="78"/>
      <c r="G11" s="79">
        <v>44344</v>
      </c>
      <c r="H11" s="80" t="s">
        <v>2</v>
      </c>
      <c r="I11" s="78"/>
      <c r="J11" s="78"/>
      <c r="K11" s="75" t="s">
        <v>3</v>
      </c>
      <c r="L11" s="81" t="s">
        <v>2</v>
      </c>
      <c r="M11" s="82">
        <v>2</v>
      </c>
      <c r="N11" s="83">
        <v>44103</v>
      </c>
      <c r="O11" s="84">
        <v>44252</v>
      </c>
      <c r="P11" s="84"/>
      <c r="Q11" s="84"/>
      <c r="R11" s="84"/>
      <c r="S11" s="85"/>
      <c r="T11" s="86" t="s">
        <v>3</v>
      </c>
      <c r="U11" s="87" t="s">
        <v>3</v>
      </c>
      <c r="V11" s="75" t="s">
        <v>4</v>
      </c>
    </row>
    <row r="12" spans="1:33" s="72" customFormat="1" ht="15.5" x14ac:dyDescent="0.35">
      <c r="A12" s="73" t="s">
        <v>40</v>
      </c>
      <c r="B12" s="74" t="s">
        <v>41</v>
      </c>
      <c r="C12" s="75">
        <v>44285</v>
      </c>
      <c r="D12" s="76" t="s">
        <v>2</v>
      </c>
      <c r="E12" s="77"/>
      <c r="F12" s="78"/>
      <c r="G12" s="79">
        <v>44344</v>
      </c>
      <c r="H12" s="80" t="s">
        <v>2</v>
      </c>
      <c r="I12" s="78"/>
      <c r="J12" s="78"/>
      <c r="K12" s="75" t="s">
        <v>3</v>
      </c>
      <c r="L12" s="81" t="s">
        <v>2</v>
      </c>
      <c r="M12" s="82">
        <v>2</v>
      </c>
      <c r="N12" s="83">
        <v>44097</v>
      </c>
      <c r="O12" s="84">
        <v>44251</v>
      </c>
      <c r="P12" s="84"/>
      <c r="Q12" s="84"/>
      <c r="R12" s="84"/>
      <c r="S12" s="85"/>
      <c r="T12" s="86" t="s">
        <v>3</v>
      </c>
      <c r="U12" s="87" t="s">
        <v>3</v>
      </c>
      <c r="V12" s="75" t="s">
        <v>4</v>
      </c>
    </row>
    <row r="13" spans="1:33" s="72" customFormat="1" ht="15.5" x14ac:dyDescent="0.35">
      <c r="A13" s="73" t="s">
        <v>42</v>
      </c>
      <c r="B13" s="74" t="s">
        <v>43</v>
      </c>
      <c r="C13" s="75">
        <v>44285</v>
      </c>
      <c r="D13" s="76" t="s">
        <v>2</v>
      </c>
      <c r="E13" s="77"/>
      <c r="F13" s="78"/>
      <c r="G13" s="79">
        <v>44341</v>
      </c>
      <c r="H13" s="80" t="s">
        <v>2</v>
      </c>
      <c r="I13" s="78"/>
      <c r="J13" s="78"/>
      <c r="K13" s="75" t="s">
        <v>3</v>
      </c>
      <c r="L13" s="81" t="s">
        <v>2</v>
      </c>
      <c r="M13" s="82">
        <v>3</v>
      </c>
      <c r="N13" s="83">
        <v>44096</v>
      </c>
      <c r="O13" s="84">
        <v>44250</v>
      </c>
      <c r="P13" s="84">
        <v>44341</v>
      </c>
      <c r="Q13" s="84"/>
      <c r="R13" s="84"/>
      <c r="S13" s="85"/>
      <c r="T13" s="86" t="s">
        <v>3</v>
      </c>
      <c r="U13" s="87" t="s">
        <v>3</v>
      </c>
      <c r="V13" s="75" t="s">
        <v>4</v>
      </c>
    </row>
    <row r="14" spans="1:33" s="72" customFormat="1" ht="12.75" customHeight="1" x14ac:dyDescent="0.35">
      <c r="A14" s="73" t="s">
        <v>44</v>
      </c>
      <c r="B14" s="74" t="s">
        <v>45</v>
      </c>
      <c r="C14" s="75">
        <v>44286</v>
      </c>
      <c r="D14" s="76" t="s">
        <v>2</v>
      </c>
      <c r="E14" s="77"/>
      <c r="F14" s="78"/>
      <c r="G14" s="79">
        <v>44343</v>
      </c>
      <c r="H14" s="80" t="s">
        <v>2</v>
      </c>
      <c r="I14" s="78"/>
      <c r="J14" s="78"/>
      <c r="K14" s="75" t="s">
        <v>3</v>
      </c>
      <c r="L14" s="81" t="s">
        <v>2</v>
      </c>
      <c r="M14" s="82">
        <v>2</v>
      </c>
      <c r="N14" s="83">
        <v>44104</v>
      </c>
      <c r="O14" s="84">
        <v>44252</v>
      </c>
      <c r="P14" s="84"/>
      <c r="Q14" s="84"/>
      <c r="R14" s="84"/>
      <c r="S14" s="85"/>
      <c r="T14" s="86" t="s">
        <v>3</v>
      </c>
      <c r="U14" s="87" t="s">
        <v>3</v>
      </c>
      <c r="V14" s="75" t="s">
        <v>4</v>
      </c>
    </row>
    <row r="15" spans="1:33" s="72" customFormat="1" ht="15.5" x14ac:dyDescent="0.35">
      <c r="A15" s="73" t="s">
        <v>46</v>
      </c>
      <c r="B15" s="74" t="s">
        <v>47</v>
      </c>
      <c r="C15" s="75">
        <v>44285</v>
      </c>
      <c r="D15" s="76" t="s">
        <v>2</v>
      </c>
      <c r="E15" s="77"/>
      <c r="F15" s="78"/>
      <c r="G15" s="79">
        <v>44344</v>
      </c>
      <c r="H15" s="80" t="s">
        <v>2</v>
      </c>
      <c r="I15" s="78"/>
      <c r="J15" s="78"/>
      <c r="K15" s="75" t="s">
        <v>3</v>
      </c>
      <c r="L15" s="81" t="s">
        <v>2</v>
      </c>
      <c r="M15" s="82">
        <v>2</v>
      </c>
      <c r="N15" s="83">
        <v>44104</v>
      </c>
      <c r="O15" s="84">
        <v>44252</v>
      </c>
      <c r="P15" s="84"/>
      <c r="Q15" s="84"/>
      <c r="R15" s="84"/>
      <c r="S15" s="85"/>
      <c r="T15" s="86" t="s">
        <v>3</v>
      </c>
      <c r="U15" s="87" t="s">
        <v>3</v>
      </c>
      <c r="V15" s="75" t="s">
        <v>4</v>
      </c>
    </row>
    <row r="16" spans="1:33" s="72" customFormat="1" ht="15.5" x14ac:dyDescent="0.35">
      <c r="A16" s="73" t="s">
        <v>48</v>
      </c>
      <c r="B16" s="74" t="s">
        <v>49</v>
      </c>
      <c r="C16" s="75">
        <v>44286</v>
      </c>
      <c r="D16" s="76" t="s">
        <v>2</v>
      </c>
      <c r="E16" s="77"/>
      <c r="F16" s="78"/>
      <c r="G16" s="79">
        <v>44344</v>
      </c>
      <c r="H16" s="80" t="s">
        <v>2</v>
      </c>
      <c r="I16" s="78"/>
      <c r="J16" s="78"/>
      <c r="K16" s="75" t="s">
        <v>3</v>
      </c>
      <c r="L16" s="81" t="s">
        <v>2</v>
      </c>
      <c r="M16" s="82">
        <v>2</v>
      </c>
      <c r="N16" s="83">
        <v>44104</v>
      </c>
      <c r="O16" s="84">
        <v>44251</v>
      </c>
      <c r="P16" s="84"/>
      <c r="Q16" s="84"/>
      <c r="R16" s="84"/>
      <c r="S16" s="85"/>
      <c r="T16" s="86" t="s">
        <v>3</v>
      </c>
      <c r="U16" s="87" t="s">
        <v>3</v>
      </c>
      <c r="V16" s="75" t="s">
        <v>4</v>
      </c>
    </row>
    <row r="17" spans="1:22" s="72" customFormat="1" ht="15.5" x14ac:dyDescent="0.35">
      <c r="A17" s="73" t="s">
        <v>50</v>
      </c>
      <c r="B17" s="74" t="s">
        <v>51</v>
      </c>
      <c r="C17" s="75">
        <v>44285</v>
      </c>
      <c r="D17" s="76" t="s">
        <v>2</v>
      </c>
      <c r="E17" s="77"/>
      <c r="F17" s="78"/>
      <c r="G17" s="79">
        <v>44347</v>
      </c>
      <c r="H17" s="80" t="s">
        <v>2</v>
      </c>
      <c r="I17" s="78"/>
      <c r="J17" s="78"/>
      <c r="K17" s="75" t="s">
        <v>3</v>
      </c>
      <c r="L17" s="79" t="s">
        <v>2</v>
      </c>
      <c r="M17" s="88">
        <v>2</v>
      </c>
      <c r="N17" s="84">
        <v>44104</v>
      </c>
      <c r="O17" s="75">
        <v>44252</v>
      </c>
      <c r="P17" s="75"/>
      <c r="Q17" s="75"/>
      <c r="R17" s="75"/>
      <c r="S17" s="85"/>
      <c r="T17" s="86" t="s">
        <v>3</v>
      </c>
      <c r="U17" s="87" t="s">
        <v>3</v>
      </c>
      <c r="V17" s="75" t="s">
        <v>4</v>
      </c>
    </row>
    <row r="18" spans="1:22" s="72" customFormat="1" ht="15.5" x14ac:dyDescent="0.35">
      <c r="A18" s="73" t="s">
        <v>52</v>
      </c>
      <c r="B18" s="74" t="s">
        <v>53</v>
      </c>
      <c r="C18" s="75">
        <v>44286</v>
      </c>
      <c r="D18" s="76" t="s">
        <v>2</v>
      </c>
      <c r="E18" s="77"/>
      <c r="F18" s="78"/>
      <c r="G18" s="79">
        <v>44347</v>
      </c>
      <c r="H18" s="80" t="s">
        <v>2</v>
      </c>
      <c r="I18" s="78"/>
      <c r="J18" s="78"/>
      <c r="K18" s="75" t="s">
        <v>3</v>
      </c>
      <c r="L18" s="79" t="s">
        <v>2</v>
      </c>
      <c r="M18" s="88">
        <v>2</v>
      </c>
      <c r="N18" s="84">
        <v>44104</v>
      </c>
      <c r="O18" s="75">
        <v>44253</v>
      </c>
      <c r="P18" s="75"/>
      <c r="Q18" s="75"/>
      <c r="R18" s="75"/>
      <c r="S18" s="85"/>
      <c r="T18" s="86" t="s">
        <v>3</v>
      </c>
      <c r="U18" s="87" t="s">
        <v>3</v>
      </c>
      <c r="V18" s="75" t="s">
        <v>4</v>
      </c>
    </row>
    <row r="19" spans="1:22" s="72" customFormat="1" ht="15.5" x14ac:dyDescent="0.35">
      <c r="A19" s="89" t="s">
        <v>54</v>
      </c>
      <c r="B19" s="90" t="s">
        <v>55</v>
      </c>
      <c r="C19" s="91">
        <v>44286</v>
      </c>
      <c r="D19" s="92" t="s">
        <v>2</v>
      </c>
      <c r="E19" s="93"/>
      <c r="F19" s="94"/>
      <c r="G19" s="91">
        <v>44343</v>
      </c>
      <c r="H19" s="95" t="s">
        <v>2</v>
      </c>
      <c r="I19" s="94"/>
      <c r="J19" s="94"/>
      <c r="K19" s="91" t="s">
        <v>3</v>
      </c>
      <c r="L19" s="95" t="s">
        <v>2</v>
      </c>
      <c r="M19" s="96"/>
      <c r="N19" s="97"/>
      <c r="O19" s="91"/>
      <c r="P19" s="91"/>
      <c r="Q19" s="91"/>
      <c r="R19" s="91"/>
      <c r="S19" s="98"/>
      <c r="T19" s="99"/>
      <c r="U19" s="100"/>
      <c r="V19" s="91"/>
    </row>
    <row r="20" spans="1:22" s="72" customFormat="1" ht="15.5" x14ac:dyDescent="0.35">
      <c r="A20" s="73" t="s">
        <v>56</v>
      </c>
      <c r="B20" s="74" t="s">
        <v>57</v>
      </c>
      <c r="C20" s="75">
        <v>44286</v>
      </c>
      <c r="D20" s="76" t="s">
        <v>2</v>
      </c>
      <c r="E20" s="77"/>
      <c r="F20" s="78"/>
      <c r="G20" s="79">
        <v>44343</v>
      </c>
      <c r="H20" s="80" t="s">
        <v>2</v>
      </c>
      <c r="I20" s="78"/>
      <c r="J20" s="78"/>
      <c r="K20" s="75" t="s">
        <v>3</v>
      </c>
      <c r="L20" s="79" t="s">
        <v>2</v>
      </c>
      <c r="M20" s="88">
        <v>3</v>
      </c>
      <c r="N20" s="84">
        <v>44103</v>
      </c>
      <c r="O20" s="75">
        <v>44252</v>
      </c>
      <c r="P20" s="75">
        <v>44286</v>
      </c>
      <c r="Q20" s="75"/>
      <c r="R20" s="75"/>
      <c r="S20" s="85"/>
      <c r="T20" s="86" t="s">
        <v>3</v>
      </c>
      <c r="U20" s="87" t="s">
        <v>3</v>
      </c>
      <c r="V20" s="75" t="s">
        <v>4</v>
      </c>
    </row>
    <row r="21" spans="1:22" s="72" customFormat="1" ht="15.5" x14ac:dyDescent="0.35">
      <c r="A21" s="73" t="s">
        <v>58</v>
      </c>
      <c r="B21" s="74" t="s">
        <v>59</v>
      </c>
      <c r="C21" s="75">
        <v>44286</v>
      </c>
      <c r="D21" s="76" t="s">
        <v>2</v>
      </c>
      <c r="E21" s="77"/>
      <c r="F21" s="78"/>
      <c r="G21" s="79">
        <v>44347</v>
      </c>
      <c r="H21" s="80" t="s">
        <v>2</v>
      </c>
      <c r="I21" s="78"/>
      <c r="J21" s="78"/>
      <c r="K21" s="75" t="s">
        <v>3</v>
      </c>
      <c r="L21" s="79" t="s">
        <v>2</v>
      </c>
      <c r="M21" s="88">
        <v>2</v>
      </c>
      <c r="N21" s="84">
        <v>44104</v>
      </c>
      <c r="O21" s="75">
        <v>44253</v>
      </c>
      <c r="P21" s="75"/>
      <c r="Q21" s="75"/>
      <c r="R21" s="75"/>
      <c r="S21" s="85"/>
      <c r="T21" s="86" t="s">
        <v>3</v>
      </c>
      <c r="U21" s="87" t="s">
        <v>3</v>
      </c>
      <c r="V21" s="75" t="s">
        <v>4</v>
      </c>
    </row>
    <row r="22" spans="1:22" s="72" customFormat="1" ht="15.5" x14ac:dyDescent="0.35">
      <c r="A22" s="73" t="s">
        <v>60</v>
      </c>
      <c r="B22" s="74" t="s">
        <v>61</v>
      </c>
      <c r="C22" s="75">
        <v>44285</v>
      </c>
      <c r="D22" s="76" t="s">
        <v>2</v>
      </c>
      <c r="E22" s="77"/>
      <c r="F22" s="78"/>
      <c r="G22" s="79">
        <v>44344</v>
      </c>
      <c r="H22" s="80" t="s">
        <v>2</v>
      </c>
      <c r="I22" s="78"/>
      <c r="J22" s="78"/>
      <c r="K22" s="75" t="s">
        <v>3</v>
      </c>
      <c r="L22" s="79" t="s">
        <v>2</v>
      </c>
      <c r="M22" s="88">
        <v>3</v>
      </c>
      <c r="N22" s="84">
        <v>44116</v>
      </c>
      <c r="O22" s="75">
        <v>44252</v>
      </c>
      <c r="P22" s="75">
        <v>44344</v>
      </c>
      <c r="Q22" s="75"/>
      <c r="R22" s="75"/>
      <c r="S22" s="85"/>
      <c r="T22" s="86" t="s">
        <v>3</v>
      </c>
      <c r="U22" s="87" t="s">
        <v>3</v>
      </c>
      <c r="V22" s="75" t="s">
        <v>4</v>
      </c>
    </row>
    <row r="23" spans="1:22" s="72" customFormat="1" ht="15.5" x14ac:dyDescent="0.35">
      <c r="A23" s="73" t="s">
        <v>62</v>
      </c>
      <c r="B23" s="74" t="s">
        <v>63</v>
      </c>
      <c r="C23" s="75">
        <v>44280</v>
      </c>
      <c r="D23" s="76" t="s">
        <v>2</v>
      </c>
      <c r="E23" s="77" t="s">
        <v>3</v>
      </c>
      <c r="F23" s="78" t="s">
        <v>3</v>
      </c>
      <c r="G23" s="79">
        <v>44343</v>
      </c>
      <c r="H23" s="80" t="s">
        <v>2</v>
      </c>
      <c r="I23" s="78" t="s">
        <v>3</v>
      </c>
      <c r="J23" s="78" t="s">
        <v>3</v>
      </c>
      <c r="K23" s="75" t="s">
        <v>3</v>
      </c>
      <c r="L23" s="79" t="s">
        <v>2</v>
      </c>
      <c r="M23" s="88">
        <v>3</v>
      </c>
      <c r="N23" s="84">
        <v>44097</v>
      </c>
      <c r="O23" s="75">
        <v>44252</v>
      </c>
      <c r="P23" s="75">
        <v>44315</v>
      </c>
      <c r="Q23" s="75"/>
      <c r="R23" s="75"/>
      <c r="S23" s="85"/>
      <c r="T23" s="86" t="s">
        <v>3</v>
      </c>
      <c r="U23" s="87" t="s">
        <v>3</v>
      </c>
      <c r="V23" s="75" t="s">
        <v>4</v>
      </c>
    </row>
    <row r="24" spans="1:22" s="72" customFormat="1" ht="15.5" x14ac:dyDescent="0.35">
      <c r="A24" s="73" t="s">
        <v>64</v>
      </c>
      <c r="B24" s="74" t="s">
        <v>65</v>
      </c>
      <c r="C24" s="75">
        <v>44280</v>
      </c>
      <c r="D24" s="76" t="s">
        <v>2</v>
      </c>
      <c r="E24" s="77" t="s">
        <v>3</v>
      </c>
      <c r="F24" s="78" t="s">
        <v>3</v>
      </c>
      <c r="G24" s="79">
        <v>44347</v>
      </c>
      <c r="H24" s="80" t="s">
        <v>2</v>
      </c>
      <c r="I24" s="78" t="s">
        <v>3</v>
      </c>
      <c r="J24" s="78" t="s">
        <v>3</v>
      </c>
      <c r="K24" s="75" t="s">
        <v>3</v>
      </c>
      <c r="L24" s="79" t="s">
        <v>2</v>
      </c>
      <c r="M24" s="88">
        <v>3</v>
      </c>
      <c r="N24" s="84">
        <v>44103</v>
      </c>
      <c r="O24" s="75">
        <v>44252</v>
      </c>
      <c r="P24" s="75">
        <v>44309</v>
      </c>
      <c r="Q24" s="75"/>
      <c r="R24" s="75"/>
      <c r="S24" s="85"/>
      <c r="T24" s="86" t="s">
        <v>3</v>
      </c>
      <c r="U24" s="87" t="s">
        <v>3</v>
      </c>
      <c r="V24" s="75" t="s">
        <v>4</v>
      </c>
    </row>
    <row r="25" spans="1:22" s="72" customFormat="1" ht="15.5" x14ac:dyDescent="0.35">
      <c r="A25" s="73" t="s">
        <v>66</v>
      </c>
      <c r="B25" s="74" t="s">
        <v>67</v>
      </c>
      <c r="C25" s="75">
        <v>44280</v>
      </c>
      <c r="D25" s="76" t="s">
        <v>2</v>
      </c>
      <c r="E25" s="77" t="s">
        <v>3</v>
      </c>
      <c r="F25" s="78" t="s">
        <v>3</v>
      </c>
      <c r="G25" s="79">
        <v>44343</v>
      </c>
      <c r="H25" s="80" t="s">
        <v>2</v>
      </c>
      <c r="I25" s="78" t="s">
        <v>3</v>
      </c>
      <c r="J25" s="78" t="s">
        <v>3</v>
      </c>
      <c r="K25" s="75" t="s">
        <v>3</v>
      </c>
      <c r="L25" s="81" t="s">
        <v>2</v>
      </c>
      <c r="M25" s="82">
        <v>4</v>
      </c>
      <c r="N25" s="101">
        <v>44104</v>
      </c>
      <c r="O25" s="84">
        <v>44161</v>
      </c>
      <c r="P25" s="84">
        <v>44252</v>
      </c>
      <c r="Q25" s="84"/>
      <c r="R25" s="84"/>
      <c r="S25" s="84"/>
      <c r="T25" s="86" t="s">
        <v>3</v>
      </c>
      <c r="U25" s="87" t="s">
        <v>3</v>
      </c>
      <c r="V25" s="75" t="s">
        <v>4</v>
      </c>
    </row>
    <row r="26" spans="1:22" s="72" customFormat="1" ht="15.5" x14ac:dyDescent="0.35">
      <c r="A26" s="73" t="s">
        <v>68</v>
      </c>
      <c r="B26" s="74" t="s">
        <v>69</v>
      </c>
      <c r="C26" s="75">
        <v>44284</v>
      </c>
      <c r="D26" s="76" t="s">
        <v>2</v>
      </c>
      <c r="E26" s="77" t="s">
        <v>3</v>
      </c>
      <c r="F26" s="78" t="s">
        <v>3</v>
      </c>
      <c r="G26" s="79">
        <v>44337</v>
      </c>
      <c r="H26" s="80" t="s">
        <v>2</v>
      </c>
      <c r="I26" s="78" t="s">
        <v>3</v>
      </c>
      <c r="J26" s="78" t="s">
        <v>3</v>
      </c>
      <c r="K26" s="75" t="s">
        <v>3</v>
      </c>
      <c r="L26" s="81" t="s">
        <v>2</v>
      </c>
      <c r="M26" s="82">
        <v>2</v>
      </c>
      <c r="N26" s="101">
        <v>44102</v>
      </c>
      <c r="O26" s="84">
        <v>44253</v>
      </c>
      <c r="P26" s="84"/>
      <c r="Q26" s="84"/>
      <c r="R26" s="84"/>
      <c r="S26" s="84"/>
      <c r="T26" s="86" t="s">
        <v>3</v>
      </c>
      <c r="U26" s="87" t="s">
        <v>3</v>
      </c>
      <c r="V26" s="75" t="s">
        <v>4</v>
      </c>
    </row>
    <row r="27" spans="1:22" s="72" customFormat="1" ht="15.5" x14ac:dyDescent="0.35">
      <c r="A27" s="73" t="s">
        <v>70</v>
      </c>
      <c r="B27" s="74" t="s">
        <v>71</v>
      </c>
      <c r="C27" s="75">
        <v>44286</v>
      </c>
      <c r="D27" s="76" t="s">
        <v>2</v>
      </c>
      <c r="E27" s="77"/>
      <c r="F27" s="78"/>
      <c r="G27" s="79">
        <v>44344</v>
      </c>
      <c r="H27" s="80" t="s">
        <v>2</v>
      </c>
      <c r="I27" s="78"/>
      <c r="J27" s="78"/>
      <c r="K27" s="75" t="s">
        <v>3</v>
      </c>
      <c r="L27" s="81" t="s">
        <v>2</v>
      </c>
      <c r="M27" s="82">
        <v>3</v>
      </c>
      <c r="N27" s="101">
        <v>44104</v>
      </c>
      <c r="O27" s="84">
        <v>44253</v>
      </c>
      <c r="P27" s="84">
        <v>44253</v>
      </c>
      <c r="Q27" s="84"/>
      <c r="R27" s="84"/>
      <c r="S27" s="84"/>
      <c r="T27" s="86" t="s">
        <v>3</v>
      </c>
      <c r="U27" s="87" t="s">
        <v>3</v>
      </c>
      <c r="V27" s="75" t="s">
        <v>4</v>
      </c>
    </row>
    <row r="28" spans="1:22" s="72" customFormat="1" ht="15.5" x14ac:dyDescent="0.35">
      <c r="A28" s="73" t="s">
        <v>72</v>
      </c>
      <c r="B28" s="74" t="s">
        <v>73</v>
      </c>
      <c r="C28" s="75">
        <v>44285</v>
      </c>
      <c r="D28" s="76" t="s">
        <v>2</v>
      </c>
      <c r="E28" s="77"/>
      <c r="F28" s="78"/>
      <c r="G28" s="79">
        <v>44347</v>
      </c>
      <c r="H28" s="80" t="s">
        <v>2</v>
      </c>
      <c r="I28" s="78"/>
      <c r="J28" s="78"/>
      <c r="K28" s="75" t="s">
        <v>3</v>
      </c>
      <c r="L28" s="81" t="s">
        <v>2</v>
      </c>
      <c r="M28" s="82">
        <v>3</v>
      </c>
      <c r="N28" s="83">
        <v>44103</v>
      </c>
      <c r="O28" s="84">
        <v>44251</v>
      </c>
      <c r="P28" s="84">
        <v>44330</v>
      </c>
      <c r="Q28" s="84"/>
      <c r="R28" s="84"/>
      <c r="S28" s="84"/>
      <c r="T28" s="86" t="s">
        <v>3</v>
      </c>
      <c r="U28" s="87" t="s">
        <v>3</v>
      </c>
      <c r="V28" s="75" t="s">
        <v>4</v>
      </c>
    </row>
    <row r="29" spans="1:22" s="72" customFormat="1" ht="15.5" x14ac:dyDescent="0.35">
      <c r="A29" s="73" t="s">
        <v>74</v>
      </c>
      <c r="B29" s="74" t="s">
        <v>75</v>
      </c>
      <c r="C29" s="75">
        <v>44286</v>
      </c>
      <c r="D29" s="76" t="s">
        <v>2</v>
      </c>
      <c r="E29" s="77"/>
      <c r="F29" s="78"/>
      <c r="G29" s="79">
        <v>44342</v>
      </c>
      <c r="H29" s="80" t="s">
        <v>2</v>
      </c>
      <c r="I29" s="78"/>
      <c r="J29" s="78"/>
      <c r="K29" s="75" t="s">
        <v>3</v>
      </c>
      <c r="L29" s="81" t="s">
        <v>2</v>
      </c>
      <c r="M29" s="82">
        <v>2</v>
      </c>
      <c r="N29" s="83">
        <v>44104</v>
      </c>
      <c r="O29" s="84">
        <v>44251</v>
      </c>
      <c r="P29" s="84"/>
      <c r="Q29" s="84"/>
      <c r="R29" s="84"/>
      <c r="S29" s="84"/>
      <c r="T29" s="86" t="s">
        <v>3</v>
      </c>
      <c r="U29" s="87" t="s">
        <v>3</v>
      </c>
      <c r="V29" s="75" t="s">
        <v>4</v>
      </c>
    </row>
    <row r="30" spans="1:22" s="72" customFormat="1" ht="15.5" x14ac:dyDescent="0.35">
      <c r="A30" s="73" t="s">
        <v>76</v>
      </c>
      <c r="B30" s="74" t="s">
        <v>77</v>
      </c>
      <c r="C30" s="75">
        <v>44286</v>
      </c>
      <c r="D30" s="76" t="s">
        <v>2</v>
      </c>
      <c r="E30" s="77"/>
      <c r="F30" s="77"/>
      <c r="G30" s="79">
        <v>44344</v>
      </c>
      <c r="H30" s="80" t="s">
        <v>2</v>
      </c>
      <c r="I30" s="78"/>
      <c r="J30" s="77"/>
      <c r="K30" s="75" t="s">
        <v>3</v>
      </c>
      <c r="L30" s="81" t="s">
        <v>2</v>
      </c>
      <c r="M30" s="82">
        <v>1</v>
      </c>
      <c r="N30" s="83">
        <v>44252</v>
      </c>
      <c r="O30" s="84"/>
      <c r="P30" s="84"/>
      <c r="Q30" s="84"/>
      <c r="R30" s="84"/>
      <c r="S30" s="84"/>
      <c r="T30" s="86" t="s">
        <v>3</v>
      </c>
      <c r="U30" s="87" t="s">
        <v>3</v>
      </c>
      <c r="V30" s="75" t="s">
        <v>4</v>
      </c>
    </row>
    <row r="31" spans="1:22" s="72" customFormat="1" ht="15.5" x14ac:dyDescent="0.35">
      <c r="A31" s="73" t="s">
        <v>78</v>
      </c>
      <c r="B31" s="74" t="s">
        <v>79</v>
      </c>
      <c r="C31" s="75">
        <v>44286</v>
      </c>
      <c r="D31" s="76" t="s">
        <v>2</v>
      </c>
      <c r="E31" s="77"/>
      <c r="F31" s="78"/>
      <c r="G31" s="79">
        <v>44344</v>
      </c>
      <c r="H31" s="80" t="s">
        <v>2</v>
      </c>
      <c r="I31" s="78"/>
      <c r="J31" s="78"/>
      <c r="K31" s="75" t="s">
        <v>3</v>
      </c>
      <c r="L31" s="81" t="s">
        <v>2</v>
      </c>
      <c r="M31" s="102">
        <v>3</v>
      </c>
      <c r="N31" s="83">
        <v>44104</v>
      </c>
      <c r="O31" s="84">
        <v>44252</v>
      </c>
      <c r="P31" s="84">
        <v>44376</v>
      </c>
      <c r="Q31" s="84"/>
      <c r="R31" s="84"/>
      <c r="S31" s="84"/>
      <c r="T31" s="86" t="s">
        <v>3</v>
      </c>
      <c r="U31" s="87" t="s">
        <v>3</v>
      </c>
      <c r="V31" s="75" t="s">
        <v>4</v>
      </c>
    </row>
    <row r="32" spans="1:22" s="72" customFormat="1" ht="15.5" x14ac:dyDescent="0.35">
      <c r="A32" s="73" t="s">
        <v>80</v>
      </c>
      <c r="B32" s="74" t="s">
        <v>81</v>
      </c>
      <c r="C32" s="75">
        <v>44281</v>
      </c>
      <c r="D32" s="76" t="s">
        <v>2</v>
      </c>
      <c r="E32" s="77"/>
      <c r="F32" s="78"/>
      <c r="G32" s="79">
        <v>44342</v>
      </c>
      <c r="H32" s="80" t="s">
        <v>2</v>
      </c>
      <c r="I32" s="78"/>
      <c r="J32" s="78"/>
      <c r="K32" s="75" t="s">
        <v>3</v>
      </c>
      <c r="L32" s="81" t="s">
        <v>2</v>
      </c>
      <c r="M32" s="102">
        <v>2</v>
      </c>
      <c r="N32" s="83">
        <v>44104</v>
      </c>
      <c r="O32" s="84">
        <v>44252</v>
      </c>
      <c r="P32" s="84"/>
      <c r="Q32" s="84"/>
      <c r="R32" s="84"/>
      <c r="S32" s="84"/>
      <c r="T32" s="86" t="s">
        <v>3</v>
      </c>
      <c r="U32" s="87" t="s">
        <v>3</v>
      </c>
      <c r="V32" s="75" t="s">
        <v>4</v>
      </c>
    </row>
    <row r="33" spans="1:22" s="72" customFormat="1" ht="46.5" x14ac:dyDescent="0.35">
      <c r="A33" s="73" t="s">
        <v>82</v>
      </c>
      <c r="B33" s="74" t="s">
        <v>83</v>
      </c>
      <c r="C33" s="75">
        <v>44305</v>
      </c>
      <c r="D33" s="76" t="s">
        <v>146</v>
      </c>
      <c r="E33" s="77"/>
      <c r="F33" s="78"/>
      <c r="G33" s="79">
        <v>44427</v>
      </c>
      <c r="H33" s="80" t="s">
        <v>146</v>
      </c>
      <c r="I33" s="78"/>
      <c r="J33" s="78"/>
      <c r="K33" s="75" t="s">
        <v>3</v>
      </c>
      <c r="L33" s="81" t="s">
        <v>2</v>
      </c>
      <c r="M33" s="102">
        <v>1</v>
      </c>
      <c r="N33" s="83">
        <v>44253</v>
      </c>
      <c r="O33" s="84"/>
      <c r="P33" s="84"/>
      <c r="Q33" s="84"/>
      <c r="R33" s="84"/>
      <c r="S33" s="84"/>
      <c r="T33" s="86" t="s">
        <v>3</v>
      </c>
      <c r="U33" s="87" t="s">
        <v>3</v>
      </c>
      <c r="V33" s="75" t="s">
        <v>4</v>
      </c>
    </row>
    <row r="34" spans="1:22" s="72" customFormat="1" ht="15.5" x14ac:dyDescent="0.35">
      <c r="A34" s="73" t="s">
        <v>84</v>
      </c>
      <c r="B34" s="74" t="s">
        <v>85</v>
      </c>
      <c r="C34" s="75">
        <v>44285</v>
      </c>
      <c r="D34" s="76" t="s">
        <v>2</v>
      </c>
      <c r="E34" s="77"/>
      <c r="F34" s="78"/>
      <c r="G34" s="79">
        <v>44342</v>
      </c>
      <c r="H34" s="80" t="s">
        <v>2</v>
      </c>
      <c r="I34" s="78"/>
      <c r="J34" s="78"/>
      <c r="K34" s="75" t="s">
        <v>3</v>
      </c>
      <c r="L34" s="81" t="s">
        <v>2</v>
      </c>
      <c r="M34" s="102">
        <v>2</v>
      </c>
      <c r="N34" s="83">
        <v>44103</v>
      </c>
      <c r="O34" s="84">
        <v>44251</v>
      </c>
      <c r="P34" s="84"/>
      <c r="Q34" s="84"/>
      <c r="R34" s="84"/>
      <c r="S34" s="84"/>
      <c r="T34" s="86" t="s">
        <v>3</v>
      </c>
      <c r="U34" s="87" t="s">
        <v>3</v>
      </c>
      <c r="V34" s="75" t="s">
        <v>4</v>
      </c>
    </row>
    <row r="35" spans="1:22" s="72" customFormat="1" ht="15.5" x14ac:dyDescent="0.35">
      <c r="A35" s="73" t="s">
        <v>86</v>
      </c>
      <c r="B35" s="74" t="s">
        <v>87</v>
      </c>
      <c r="C35" s="75">
        <v>44284</v>
      </c>
      <c r="D35" s="76" t="s">
        <v>2</v>
      </c>
      <c r="E35" s="77"/>
      <c r="F35" s="78"/>
      <c r="G35" s="79">
        <v>44343</v>
      </c>
      <c r="H35" s="80" t="s">
        <v>2</v>
      </c>
      <c r="I35" s="78"/>
      <c r="J35" s="78"/>
      <c r="K35" s="75" t="s">
        <v>3</v>
      </c>
      <c r="L35" s="81" t="s">
        <v>2</v>
      </c>
      <c r="M35" s="102">
        <v>3</v>
      </c>
      <c r="N35" s="83">
        <v>44104</v>
      </c>
      <c r="O35" s="84">
        <v>44252</v>
      </c>
      <c r="P35" s="84">
        <v>43950</v>
      </c>
      <c r="Q35" s="84"/>
      <c r="R35" s="84"/>
      <c r="S35" s="84"/>
      <c r="T35" s="86" t="s">
        <v>3</v>
      </c>
      <c r="U35" s="87" t="s">
        <v>3</v>
      </c>
      <c r="V35" s="75" t="s">
        <v>4</v>
      </c>
    </row>
    <row r="36" spans="1:22" s="72" customFormat="1" ht="15.5" x14ac:dyDescent="0.35">
      <c r="A36" s="73" t="s">
        <v>88</v>
      </c>
      <c r="B36" s="74" t="s">
        <v>89</v>
      </c>
      <c r="C36" s="103">
        <v>44271</v>
      </c>
      <c r="D36" s="76" t="s">
        <v>2</v>
      </c>
      <c r="E36" s="77"/>
      <c r="F36" s="78"/>
      <c r="G36" s="79">
        <v>44347</v>
      </c>
      <c r="H36" s="80" t="s">
        <v>2</v>
      </c>
      <c r="I36" s="78"/>
      <c r="J36" s="78"/>
      <c r="K36" s="75" t="s">
        <v>3</v>
      </c>
      <c r="L36" s="81" t="s">
        <v>2</v>
      </c>
      <c r="M36" s="82">
        <v>2</v>
      </c>
      <c r="N36" s="83">
        <v>44106</v>
      </c>
      <c r="O36" s="84">
        <v>44252</v>
      </c>
      <c r="P36" s="84"/>
      <c r="Q36" s="84"/>
      <c r="R36" s="84"/>
      <c r="S36" s="84"/>
      <c r="T36" s="86" t="s">
        <v>3</v>
      </c>
      <c r="U36" s="87" t="s">
        <v>3</v>
      </c>
      <c r="V36" s="75" t="s">
        <v>4</v>
      </c>
    </row>
    <row r="37" spans="1:22" s="72" customFormat="1" ht="15.5" x14ac:dyDescent="0.35">
      <c r="A37" s="73" t="s">
        <v>90</v>
      </c>
      <c r="B37" s="74" t="s">
        <v>91</v>
      </c>
      <c r="C37" s="75">
        <v>44286</v>
      </c>
      <c r="D37" s="76" t="s">
        <v>2</v>
      </c>
      <c r="E37" s="77" t="s">
        <v>3</v>
      </c>
      <c r="F37" s="78" t="s">
        <v>3</v>
      </c>
      <c r="G37" s="79">
        <v>44349</v>
      </c>
      <c r="H37" s="80" t="s">
        <v>142</v>
      </c>
      <c r="I37" s="78" t="s">
        <v>3</v>
      </c>
      <c r="J37" s="78" t="s">
        <v>3</v>
      </c>
      <c r="K37" s="75" t="s">
        <v>3</v>
      </c>
      <c r="L37" s="81" t="s">
        <v>2</v>
      </c>
      <c r="M37" s="82">
        <v>2</v>
      </c>
      <c r="N37" s="83">
        <v>44104</v>
      </c>
      <c r="O37" s="84">
        <v>44253</v>
      </c>
      <c r="P37" s="84"/>
      <c r="Q37" s="84"/>
      <c r="R37" s="84"/>
      <c r="S37" s="84"/>
      <c r="T37" s="86" t="s">
        <v>3</v>
      </c>
      <c r="U37" s="87" t="s">
        <v>3</v>
      </c>
      <c r="V37" s="75" t="s">
        <v>4</v>
      </c>
    </row>
    <row r="38" spans="1:22" s="72" customFormat="1" ht="15.5" x14ac:dyDescent="0.35">
      <c r="A38" s="73" t="s">
        <v>92</v>
      </c>
      <c r="B38" s="74" t="s">
        <v>93</v>
      </c>
      <c r="C38" s="75">
        <v>44279</v>
      </c>
      <c r="D38" s="76" t="s">
        <v>2</v>
      </c>
      <c r="E38" s="77"/>
      <c r="F38" s="78"/>
      <c r="G38" s="79">
        <v>44343</v>
      </c>
      <c r="H38" s="80" t="s">
        <v>2</v>
      </c>
      <c r="I38" s="78"/>
      <c r="J38" s="78"/>
      <c r="K38" s="75" t="s">
        <v>3</v>
      </c>
      <c r="L38" s="81" t="s">
        <v>2</v>
      </c>
      <c r="M38" s="82">
        <v>2</v>
      </c>
      <c r="N38" s="83">
        <v>44056</v>
      </c>
      <c r="O38" s="84">
        <v>44252</v>
      </c>
      <c r="P38" s="84"/>
      <c r="Q38" s="84"/>
      <c r="R38" s="84"/>
      <c r="S38" s="84"/>
      <c r="T38" s="86" t="s">
        <v>3</v>
      </c>
      <c r="U38" s="87" t="s">
        <v>3</v>
      </c>
      <c r="V38" s="75" t="s">
        <v>4</v>
      </c>
    </row>
    <row r="39" spans="1:22" s="72" customFormat="1" ht="15.5" x14ac:dyDescent="0.35">
      <c r="A39" s="73" t="s">
        <v>94</v>
      </c>
      <c r="B39" s="74" t="s">
        <v>95</v>
      </c>
      <c r="C39" s="75">
        <v>44286</v>
      </c>
      <c r="D39" s="76" t="s">
        <v>2</v>
      </c>
      <c r="E39" s="77"/>
      <c r="F39" s="78"/>
      <c r="G39" s="79">
        <v>44344</v>
      </c>
      <c r="H39" s="80" t="s">
        <v>2</v>
      </c>
      <c r="I39" s="78"/>
      <c r="J39" s="78"/>
      <c r="K39" s="75" t="s">
        <v>3</v>
      </c>
      <c r="L39" s="81" t="s">
        <v>2</v>
      </c>
      <c r="M39" s="82">
        <v>3</v>
      </c>
      <c r="N39" s="83">
        <v>44103</v>
      </c>
      <c r="O39" s="84">
        <v>44253</v>
      </c>
      <c r="P39" s="84">
        <v>44344</v>
      </c>
      <c r="Q39" s="84"/>
      <c r="R39" s="84"/>
      <c r="S39" s="84"/>
      <c r="T39" s="86" t="s">
        <v>3</v>
      </c>
      <c r="U39" s="87" t="s">
        <v>3</v>
      </c>
      <c r="V39" s="75" t="s">
        <v>4</v>
      </c>
    </row>
    <row r="40" spans="1:22" s="72" customFormat="1" ht="15.5" x14ac:dyDescent="0.35">
      <c r="A40" s="73" t="s">
        <v>96</v>
      </c>
      <c r="B40" s="74" t="s">
        <v>97</v>
      </c>
      <c r="C40" s="75">
        <v>44285</v>
      </c>
      <c r="D40" s="76" t="s">
        <v>2</v>
      </c>
      <c r="E40" s="77" t="s">
        <v>3</v>
      </c>
      <c r="F40" s="78" t="s">
        <v>3</v>
      </c>
      <c r="G40" s="79">
        <v>44343</v>
      </c>
      <c r="H40" s="80" t="s">
        <v>2</v>
      </c>
      <c r="I40" s="78" t="s">
        <v>3</v>
      </c>
      <c r="J40" s="78" t="s">
        <v>3</v>
      </c>
      <c r="K40" s="75" t="s">
        <v>3</v>
      </c>
      <c r="L40" s="81" t="s">
        <v>2</v>
      </c>
      <c r="M40" s="82">
        <v>3</v>
      </c>
      <c r="N40" s="83">
        <v>44104</v>
      </c>
      <c r="O40" s="84">
        <v>44251</v>
      </c>
      <c r="P40" s="84">
        <v>44285</v>
      </c>
      <c r="Q40" s="84"/>
      <c r="R40" s="84"/>
      <c r="S40" s="84"/>
      <c r="T40" s="86" t="s">
        <v>3</v>
      </c>
      <c r="U40" s="87" t="s">
        <v>3</v>
      </c>
      <c r="V40" s="75" t="s">
        <v>4</v>
      </c>
    </row>
    <row r="41" spans="1:22" s="72" customFormat="1" ht="15.5" x14ac:dyDescent="0.35">
      <c r="A41" s="73" t="s">
        <v>98</v>
      </c>
      <c r="B41" s="74" t="s">
        <v>99</v>
      </c>
      <c r="C41" s="75">
        <v>44285</v>
      </c>
      <c r="D41" s="76" t="s">
        <v>2</v>
      </c>
      <c r="E41" s="77" t="s">
        <v>3</v>
      </c>
      <c r="F41" s="78" t="s">
        <v>3</v>
      </c>
      <c r="G41" s="79">
        <v>44344</v>
      </c>
      <c r="H41" s="80" t="s">
        <v>2</v>
      </c>
      <c r="I41" s="78" t="s">
        <v>3</v>
      </c>
      <c r="J41" s="78" t="s">
        <v>3</v>
      </c>
      <c r="K41" s="75" t="s">
        <v>3</v>
      </c>
      <c r="L41" s="81" t="s">
        <v>2</v>
      </c>
      <c r="M41" s="82">
        <v>2</v>
      </c>
      <c r="N41" s="83">
        <v>44082</v>
      </c>
      <c r="O41" s="84">
        <v>44251</v>
      </c>
      <c r="P41" s="84"/>
      <c r="Q41" s="84"/>
      <c r="R41" s="84"/>
      <c r="S41" s="84"/>
      <c r="T41" s="86" t="s">
        <v>3</v>
      </c>
      <c r="U41" s="87" t="s">
        <v>3</v>
      </c>
      <c r="V41" s="75" t="s">
        <v>4</v>
      </c>
    </row>
    <row r="42" spans="1:22" s="72" customFormat="1" ht="15.5" x14ac:dyDescent="0.35">
      <c r="A42" s="73" t="s">
        <v>100</v>
      </c>
      <c r="B42" s="74" t="s">
        <v>101</v>
      </c>
      <c r="C42" s="75">
        <v>44285</v>
      </c>
      <c r="D42" s="76" t="s">
        <v>2</v>
      </c>
      <c r="E42" s="77" t="s">
        <v>3</v>
      </c>
      <c r="F42" s="78" t="s">
        <v>4</v>
      </c>
      <c r="G42" s="79">
        <v>44347</v>
      </c>
      <c r="H42" s="80" t="s">
        <v>2</v>
      </c>
      <c r="I42" s="78"/>
      <c r="J42" s="78"/>
      <c r="K42" s="75" t="s">
        <v>3</v>
      </c>
      <c r="L42" s="81" t="s">
        <v>2</v>
      </c>
      <c r="M42" s="82">
        <v>3</v>
      </c>
      <c r="N42" s="83">
        <v>44104</v>
      </c>
      <c r="O42" s="84">
        <v>44254</v>
      </c>
      <c r="P42" s="84">
        <v>44330</v>
      </c>
      <c r="Q42" s="84"/>
      <c r="R42" s="84"/>
      <c r="S42" s="84"/>
      <c r="T42" s="86" t="s">
        <v>3</v>
      </c>
      <c r="U42" s="87" t="s">
        <v>3</v>
      </c>
      <c r="V42" s="75" t="s">
        <v>4</v>
      </c>
    </row>
    <row r="43" spans="1:22" s="72" customFormat="1" ht="15.5" x14ac:dyDescent="0.35">
      <c r="A43" s="73" t="s">
        <v>102</v>
      </c>
      <c r="B43" s="74" t="s">
        <v>103</v>
      </c>
      <c r="C43" s="75">
        <v>44285</v>
      </c>
      <c r="D43" s="76" t="s">
        <v>2</v>
      </c>
      <c r="E43" s="77" t="s">
        <v>3</v>
      </c>
      <c r="F43" s="78" t="s">
        <v>4</v>
      </c>
      <c r="G43" s="79">
        <v>44342</v>
      </c>
      <c r="H43" s="80" t="s">
        <v>2</v>
      </c>
      <c r="I43" s="78"/>
      <c r="J43" s="78"/>
      <c r="K43" s="75" t="s">
        <v>3</v>
      </c>
      <c r="L43" s="81" t="s">
        <v>2</v>
      </c>
      <c r="M43" s="82">
        <v>2</v>
      </c>
      <c r="N43" s="83">
        <v>44104</v>
      </c>
      <c r="O43" s="84">
        <v>44253</v>
      </c>
      <c r="P43" s="84"/>
      <c r="Q43" s="84"/>
      <c r="R43" s="84"/>
      <c r="S43" s="84"/>
      <c r="T43" s="86" t="s">
        <v>3</v>
      </c>
      <c r="U43" s="87" t="s">
        <v>3</v>
      </c>
      <c r="V43" s="75" t="s">
        <v>4</v>
      </c>
    </row>
    <row r="44" spans="1:22" s="72" customFormat="1" ht="15.5" x14ac:dyDescent="0.35">
      <c r="A44" s="73" t="s">
        <v>104</v>
      </c>
      <c r="B44" s="74" t="s">
        <v>105</v>
      </c>
      <c r="C44" s="75">
        <v>44286</v>
      </c>
      <c r="D44" s="76" t="s">
        <v>2</v>
      </c>
      <c r="E44" s="77" t="s">
        <v>3</v>
      </c>
      <c r="F44" s="78" t="s">
        <v>4</v>
      </c>
      <c r="G44" s="79">
        <v>44347</v>
      </c>
      <c r="H44" s="80" t="s">
        <v>2</v>
      </c>
      <c r="I44" s="78"/>
      <c r="J44" s="78"/>
      <c r="K44" s="75" t="s">
        <v>3</v>
      </c>
      <c r="L44" s="81" t="s">
        <v>2</v>
      </c>
      <c r="M44" s="82">
        <v>2</v>
      </c>
      <c r="N44" s="83">
        <v>44074</v>
      </c>
      <c r="O44" s="84">
        <v>44253</v>
      </c>
      <c r="P44" s="84"/>
      <c r="Q44" s="84"/>
      <c r="R44" s="84"/>
      <c r="S44" s="84"/>
      <c r="T44" s="86" t="s">
        <v>3</v>
      </c>
      <c r="U44" s="87" t="s">
        <v>3</v>
      </c>
      <c r="V44" s="75" t="s">
        <v>4</v>
      </c>
    </row>
    <row r="45" spans="1:22" s="72" customFormat="1" ht="15.5" x14ac:dyDescent="0.35">
      <c r="A45" s="73" t="s">
        <v>106</v>
      </c>
      <c r="B45" s="74" t="s">
        <v>107</v>
      </c>
      <c r="C45" s="75">
        <v>44285</v>
      </c>
      <c r="D45" s="76" t="s">
        <v>2</v>
      </c>
      <c r="E45" s="77" t="s">
        <v>3</v>
      </c>
      <c r="F45" s="78" t="s">
        <v>4</v>
      </c>
      <c r="G45" s="79">
        <v>44344</v>
      </c>
      <c r="H45" s="80" t="s">
        <v>2</v>
      </c>
      <c r="I45" s="78"/>
      <c r="J45" s="78"/>
      <c r="K45" s="75" t="s">
        <v>3</v>
      </c>
      <c r="L45" s="81" t="s">
        <v>2</v>
      </c>
      <c r="M45" s="82">
        <v>2</v>
      </c>
      <c r="N45" s="83">
        <v>44104</v>
      </c>
      <c r="O45" s="84">
        <v>44255</v>
      </c>
      <c r="P45" s="84"/>
      <c r="Q45" s="84"/>
      <c r="R45" s="84"/>
      <c r="S45" s="84"/>
      <c r="T45" s="86" t="s">
        <v>3</v>
      </c>
      <c r="U45" s="87" t="s">
        <v>3</v>
      </c>
      <c r="V45" s="75" t="s">
        <v>4</v>
      </c>
    </row>
    <row r="46" spans="1:22" s="72" customFormat="1" ht="94.5" customHeight="1" x14ac:dyDescent="0.35">
      <c r="A46" s="73" t="s">
        <v>108</v>
      </c>
      <c r="B46" s="74" t="s">
        <v>109</v>
      </c>
      <c r="C46" s="75"/>
      <c r="D46" s="76" t="s">
        <v>143</v>
      </c>
      <c r="E46" s="77"/>
      <c r="F46" s="78"/>
      <c r="G46" s="79">
        <v>44423</v>
      </c>
      <c r="H46" s="80" t="s">
        <v>144</v>
      </c>
      <c r="I46" s="78"/>
      <c r="J46" s="78"/>
      <c r="K46" s="75" t="s">
        <v>3</v>
      </c>
      <c r="L46" s="79" t="s">
        <v>2</v>
      </c>
      <c r="M46" s="88">
        <v>1</v>
      </c>
      <c r="N46" s="84">
        <v>44266</v>
      </c>
      <c r="O46" s="75"/>
      <c r="P46" s="75"/>
      <c r="Q46" s="75"/>
      <c r="R46" s="75"/>
      <c r="S46" s="104"/>
      <c r="T46" s="86" t="s">
        <v>4</v>
      </c>
      <c r="U46" s="87" t="s">
        <v>4</v>
      </c>
      <c r="V46" s="75" t="s">
        <v>4</v>
      </c>
    </row>
    <row r="47" spans="1:22" s="72" customFormat="1" ht="15.5" x14ac:dyDescent="0.35">
      <c r="A47" s="73" t="s">
        <v>110</v>
      </c>
      <c r="B47" s="74" t="s">
        <v>111</v>
      </c>
      <c r="C47" s="75">
        <v>44281</v>
      </c>
      <c r="D47" s="76" t="s">
        <v>2</v>
      </c>
      <c r="E47" s="77" t="s">
        <v>3</v>
      </c>
      <c r="F47" s="78" t="s">
        <v>3</v>
      </c>
      <c r="G47" s="79">
        <v>44342</v>
      </c>
      <c r="H47" s="80" t="s">
        <v>2</v>
      </c>
      <c r="I47" s="78"/>
      <c r="J47" s="78"/>
      <c r="K47" s="75" t="s">
        <v>3</v>
      </c>
      <c r="L47" s="79" t="s">
        <v>2</v>
      </c>
      <c r="M47" s="88">
        <v>3</v>
      </c>
      <c r="N47" s="84">
        <v>44099</v>
      </c>
      <c r="O47" s="75">
        <v>44252</v>
      </c>
      <c r="P47" s="75">
        <v>44299</v>
      </c>
      <c r="Q47" s="75"/>
      <c r="R47" s="75"/>
      <c r="S47" s="104"/>
      <c r="T47" s="86" t="s">
        <v>3</v>
      </c>
      <c r="U47" s="87" t="s">
        <v>3</v>
      </c>
      <c r="V47" s="75" t="s">
        <v>4</v>
      </c>
    </row>
    <row r="48" spans="1:22" s="72" customFormat="1" ht="15.5" x14ac:dyDescent="0.35">
      <c r="A48" s="89" t="s">
        <v>112</v>
      </c>
      <c r="B48" s="90" t="s">
        <v>113</v>
      </c>
      <c r="C48" s="91">
        <v>44285</v>
      </c>
      <c r="D48" s="92" t="s">
        <v>2</v>
      </c>
      <c r="E48" s="93"/>
      <c r="F48" s="94"/>
      <c r="G48" s="79">
        <v>44373</v>
      </c>
      <c r="H48" s="95" t="s">
        <v>2</v>
      </c>
      <c r="I48" s="94"/>
      <c r="J48" s="94"/>
      <c r="K48" s="91" t="s">
        <v>3</v>
      </c>
      <c r="L48" s="95" t="s">
        <v>2</v>
      </c>
      <c r="M48" s="96"/>
      <c r="N48" s="97"/>
      <c r="O48" s="91"/>
      <c r="P48" s="91"/>
      <c r="Q48" s="91"/>
      <c r="R48" s="91"/>
      <c r="S48" s="105"/>
      <c r="T48" s="99"/>
      <c r="U48" s="100"/>
      <c r="V48" s="91"/>
    </row>
    <row r="49" spans="1:85" s="72" customFormat="1" ht="15.5" x14ac:dyDescent="0.35">
      <c r="A49" s="73" t="s">
        <v>114</v>
      </c>
      <c r="B49" s="74" t="s">
        <v>115</v>
      </c>
      <c r="C49" s="75">
        <v>44285</v>
      </c>
      <c r="D49" s="76" t="s">
        <v>2</v>
      </c>
      <c r="E49" s="77"/>
      <c r="F49" s="78"/>
      <c r="G49" s="79">
        <v>44342</v>
      </c>
      <c r="H49" s="80" t="s">
        <v>2</v>
      </c>
      <c r="I49" s="78"/>
      <c r="J49" s="78"/>
      <c r="K49" s="75" t="s">
        <v>3</v>
      </c>
      <c r="L49" s="79" t="s">
        <v>2</v>
      </c>
      <c r="M49" s="88">
        <v>2</v>
      </c>
      <c r="N49" s="84">
        <v>44104</v>
      </c>
      <c r="O49" s="75">
        <v>44251</v>
      </c>
      <c r="P49" s="75"/>
      <c r="Q49" s="75"/>
      <c r="R49" s="75"/>
      <c r="S49" s="104"/>
      <c r="T49" s="86" t="s">
        <v>3</v>
      </c>
      <c r="U49" s="87" t="s">
        <v>3</v>
      </c>
      <c r="V49" s="75" t="s">
        <v>4</v>
      </c>
    </row>
    <row r="50" spans="1:85" s="72" customFormat="1" ht="15.5" x14ac:dyDescent="0.35">
      <c r="A50" s="73" t="s">
        <v>116</v>
      </c>
      <c r="B50" s="74" t="s">
        <v>117</v>
      </c>
      <c r="C50" s="75">
        <v>44284</v>
      </c>
      <c r="D50" s="76" t="s">
        <v>2</v>
      </c>
      <c r="E50" s="77" t="s">
        <v>3</v>
      </c>
      <c r="F50" s="78" t="s">
        <v>3</v>
      </c>
      <c r="G50" s="79">
        <v>44340</v>
      </c>
      <c r="H50" s="80" t="s">
        <v>2</v>
      </c>
      <c r="I50" s="78" t="s">
        <v>3</v>
      </c>
      <c r="J50" s="78" t="s">
        <v>3</v>
      </c>
      <c r="K50" s="75" t="s">
        <v>3</v>
      </c>
      <c r="L50" s="79" t="s">
        <v>2</v>
      </c>
      <c r="M50" s="88">
        <v>3</v>
      </c>
      <c r="N50" s="84">
        <v>44104</v>
      </c>
      <c r="O50" s="75">
        <v>44253</v>
      </c>
      <c r="P50" s="75">
        <v>44340</v>
      </c>
      <c r="Q50" s="75"/>
      <c r="R50" s="75"/>
      <c r="S50" s="104"/>
      <c r="T50" s="86" t="s">
        <v>3</v>
      </c>
      <c r="U50" s="87" t="s">
        <v>3</v>
      </c>
      <c r="V50" s="75" t="s">
        <v>4</v>
      </c>
    </row>
    <row r="51" spans="1:85" s="72" customFormat="1" ht="15.5" x14ac:dyDescent="0.35">
      <c r="A51" s="73" t="s">
        <v>118</v>
      </c>
      <c r="B51" s="74" t="s">
        <v>119</v>
      </c>
      <c r="C51" s="75">
        <v>44285</v>
      </c>
      <c r="D51" s="76" t="s">
        <v>2</v>
      </c>
      <c r="E51" s="77" t="s">
        <v>3</v>
      </c>
      <c r="F51" s="78" t="s">
        <v>3</v>
      </c>
      <c r="G51" s="79">
        <v>44343</v>
      </c>
      <c r="H51" s="80" t="s">
        <v>2</v>
      </c>
      <c r="I51" s="78"/>
      <c r="J51" s="78"/>
      <c r="K51" s="75" t="s">
        <v>3</v>
      </c>
      <c r="L51" s="79" t="s">
        <v>2</v>
      </c>
      <c r="M51" s="88">
        <v>2</v>
      </c>
      <c r="N51" s="84">
        <v>44104</v>
      </c>
      <c r="O51" s="75">
        <v>44253</v>
      </c>
      <c r="P51" s="75"/>
      <c r="Q51" s="75"/>
      <c r="R51" s="75"/>
      <c r="S51" s="85"/>
      <c r="T51" s="106" t="s">
        <v>3</v>
      </c>
      <c r="U51" s="87" t="s">
        <v>3</v>
      </c>
      <c r="V51" s="75" t="s">
        <v>4</v>
      </c>
    </row>
    <row r="52" spans="1:85" s="72" customFormat="1" ht="15.5" x14ac:dyDescent="0.35">
      <c r="A52" s="73" t="s">
        <v>120</v>
      </c>
      <c r="B52" s="74" t="s">
        <v>121</v>
      </c>
      <c r="C52" s="75">
        <v>44281</v>
      </c>
      <c r="D52" s="76" t="s">
        <v>2</v>
      </c>
      <c r="E52" s="77" t="s">
        <v>3</v>
      </c>
      <c r="F52" s="78" t="s">
        <v>3</v>
      </c>
      <c r="G52" s="79">
        <v>44344</v>
      </c>
      <c r="H52" s="80" t="s">
        <v>2</v>
      </c>
      <c r="I52" s="78"/>
      <c r="J52" s="78"/>
      <c r="K52" s="75" t="s">
        <v>3</v>
      </c>
      <c r="L52" s="81" t="s">
        <v>2</v>
      </c>
      <c r="M52" s="82">
        <v>3</v>
      </c>
      <c r="N52" s="83">
        <v>44099</v>
      </c>
      <c r="O52" s="84">
        <v>44253</v>
      </c>
      <c r="P52" s="84">
        <v>44344</v>
      </c>
      <c r="Q52" s="84"/>
      <c r="R52" s="84"/>
      <c r="S52" s="84"/>
      <c r="T52" s="86" t="s">
        <v>3</v>
      </c>
      <c r="U52" s="87" t="s">
        <v>3</v>
      </c>
      <c r="V52" s="75" t="s">
        <v>4</v>
      </c>
    </row>
    <row r="53" spans="1:85" s="72" customFormat="1" ht="15.5" x14ac:dyDescent="0.35">
      <c r="A53" s="73" t="s">
        <v>122</v>
      </c>
      <c r="B53" s="74" t="s">
        <v>123</v>
      </c>
      <c r="C53" s="75">
        <v>44286</v>
      </c>
      <c r="D53" s="76"/>
      <c r="E53" s="77"/>
      <c r="F53" s="78"/>
      <c r="G53" s="79">
        <v>44343</v>
      </c>
      <c r="H53" s="80" t="s">
        <v>2</v>
      </c>
      <c r="I53" s="78"/>
      <c r="J53" s="78"/>
      <c r="K53" s="84" t="s">
        <v>3</v>
      </c>
      <c r="L53" s="81" t="s">
        <v>2</v>
      </c>
      <c r="M53" s="82">
        <v>2</v>
      </c>
      <c r="N53" s="83">
        <v>44104</v>
      </c>
      <c r="O53" s="84">
        <v>44252</v>
      </c>
      <c r="P53" s="84"/>
      <c r="Q53" s="84"/>
      <c r="R53" s="84"/>
      <c r="S53" s="84"/>
      <c r="T53" s="86" t="s">
        <v>3</v>
      </c>
      <c r="U53" s="87" t="s">
        <v>3</v>
      </c>
      <c r="V53" s="75" t="s">
        <v>4</v>
      </c>
    </row>
    <row r="54" spans="1:85" s="72" customFormat="1" ht="15.5" x14ac:dyDescent="0.35">
      <c r="A54" s="73" t="s">
        <v>124</v>
      </c>
      <c r="B54" s="74" t="s">
        <v>125</v>
      </c>
      <c r="C54" s="75">
        <v>44285</v>
      </c>
      <c r="D54" s="76" t="s">
        <v>2</v>
      </c>
      <c r="E54" s="77" t="s">
        <v>3</v>
      </c>
      <c r="F54" s="78" t="s">
        <v>4</v>
      </c>
      <c r="G54" s="79">
        <v>44343</v>
      </c>
      <c r="H54" s="80" t="s">
        <v>2</v>
      </c>
      <c r="I54" s="78"/>
      <c r="J54" s="78"/>
      <c r="K54" s="75" t="s">
        <v>3</v>
      </c>
      <c r="L54" s="81" t="s">
        <v>2</v>
      </c>
      <c r="M54" s="82">
        <v>3</v>
      </c>
      <c r="N54" s="83">
        <v>44104</v>
      </c>
      <c r="O54" s="84">
        <v>44252</v>
      </c>
      <c r="P54" s="84">
        <v>44315</v>
      </c>
      <c r="Q54" s="84"/>
      <c r="R54" s="84"/>
      <c r="S54" s="84"/>
      <c r="T54" s="86" t="s">
        <v>3</v>
      </c>
      <c r="U54" s="87" t="s">
        <v>3</v>
      </c>
      <c r="V54" s="75" t="s">
        <v>4</v>
      </c>
    </row>
    <row r="55" spans="1:85" s="72" customFormat="1" ht="96" customHeight="1" x14ac:dyDescent="0.35">
      <c r="A55" s="73" t="s">
        <v>126</v>
      </c>
      <c r="B55" s="74" t="s">
        <v>127</v>
      </c>
      <c r="C55" s="75">
        <v>44286</v>
      </c>
      <c r="D55" s="76" t="s">
        <v>2</v>
      </c>
      <c r="E55" s="77" t="s">
        <v>3</v>
      </c>
      <c r="F55" s="78" t="s">
        <v>3</v>
      </c>
      <c r="G55" s="79">
        <v>44358</v>
      </c>
      <c r="H55" s="80" t="s">
        <v>145</v>
      </c>
      <c r="I55" s="78"/>
      <c r="J55" s="78"/>
      <c r="K55" s="75" t="s">
        <v>3</v>
      </c>
      <c r="L55" s="81" t="s">
        <v>2</v>
      </c>
      <c r="M55" s="82">
        <v>3</v>
      </c>
      <c r="N55" s="83">
        <v>44104</v>
      </c>
      <c r="O55" s="84">
        <v>44253</v>
      </c>
      <c r="P55" s="84">
        <v>44358</v>
      </c>
      <c r="Q55" s="84"/>
      <c r="R55" s="84"/>
      <c r="S55" s="84"/>
      <c r="T55" s="86" t="s">
        <v>3</v>
      </c>
      <c r="U55" s="87" t="s">
        <v>3</v>
      </c>
      <c r="V55" s="75" t="s">
        <v>4</v>
      </c>
    </row>
    <row r="56" spans="1:85" s="72" customFormat="1" ht="15.5" x14ac:dyDescent="0.35">
      <c r="A56" s="73" t="s">
        <v>128</v>
      </c>
      <c r="B56" s="74" t="s">
        <v>129</v>
      </c>
      <c r="C56" s="75">
        <v>44286</v>
      </c>
      <c r="D56" s="76" t="s">
        <v>2</v>
      </c>
      <c r="E56" s="77" t="s">
        <v>3</v>
      </c>
      <c r="F56" s="78" t="s">
        <v>4</v>
      </c>
      <c r="G56" s="79">
        <v>44344</v>
      </c>
      <c r="H56" s="80" t="s">
        <v>2</v>
      </c>
      <c r="I56" s="78"/>
      <c r="J56" s="78"/>
      <c r="K56" s="75" t="s">
        <v>3</v>
      </c>
      <c r="L56" s="81" t="s">
        <v>2</v>
      </c>
      <c r="M56" s="82">
        <v>2</v>
      </c>
      <c r="N56" s="83">
        <v>44104</v>
      </c>
      <c r="O56" s="84">
        <v>44253</v>
      </c>
      <c r="P56" s="84"/>
      <c r="Q56" s="84"/>
      <c r="R56" s="84"/>
      <c r="S56" s="84"/>
      <c r="T56" s="86" t="s">
        <v>3</v>
      </c>
      <c r="U56" s="87" t="s">
        <v>3</v>
      </c>
      <c r="V56" s="75" t="s">
        <v>4</v>
      </c>
    </row>
    <row r="57" spans="1:85" s="72" customFormat="1" ht="15.5" x14ac:dyDescent="0.35">
      <c r="A57" s="73" t="s">
        <v>130</v>
      </c>
      <c r="B57" s="74" t="s">
        <v>131</v>
      </c>
      <c r="C57" s="75">
        <v>44285</v>
      </c>
      <c r="D57" s="76" t="s">
        <v>2</v>
      </c>
      <c r="E57" s="77"/>
      <c r="F57" s="78"/>
      <c r="G57" s="79">
        <v>44344</v>
      </c>
      <c r="H57" s="80" t="s">
        <v>2</v>
      </c>
      <c r="I57" s="78"/>
      <c r="J57" s="78"/>
      <c r="K57" s="75" t="s">
        <v>3</v>
      </c>
      <c r="L57" s="81" t="s">
        <v>2</v>
      </c>
      <c r="M57" s="82">
        <v>3</v>
      </c>
      <c r="N57" s="83">
        <v>44103</v>
      </c>
      <c r="O57" s="84">
        <v>44252</v>
      </c>
      <c r="P57" s="84">
        <v>44315</v>
      </c>
      <c r="Q57" s="84"/>
      <c r="R57" s="84"/>
      <c r="S57" s="84"/>
      <c r="T57" s="86" t="s">
        <v>3</v>
      </c>
      <c r="U57" s="87" t="s">
        <v>3</v>
      </c>
      <c r="V57" s="75" t="s">
        <v>4</v>
      </c>
    </row>
    <row r="58" spans="1:85" s="72" customFormat="1" ht="15.5" x14ac:dyDescent="0.35">
      <c r="A58" s="73" t="s">
        <v>132</v>
      </c>
      <c r="B58" s="74" t="s">
        <v>133</v>
      </c>
      <c r="C58" s="75">
        <v>44280</v>
      </c>
      <c r="D58" s="76" t="s">
        <v>2</v>
      </c>
      <c r="E58" s="77" t="s">
        <v>3</v>
      </c>
      <c r="F58" s="78" t="s">
        <v>3</v>
      </c>
      <c r="G58" s="79">
        <v>44343</v>
      </c>
      <c r="H58" s="80" t="s">
        <v>2</v>
      </c>
      <c r="I58" s="78" t="s">
        <v>3</v>
      </c>
      <c r="J58" s="78" t="s">
        <v>3</v>
      </c>
      <c r="K58" s="75" t="s">
        <v>3</v>
      </c>
      <c r="L58" s="81" t="s">
        <v>2</v>
      </c>
      <c r="M58" s="82">
        <v>2</v>
      </c>
      <c r="N58" s="83">
        <v>44104</v>
      </c>
      <c r="O58" s="84">
        <v>44252</v>
      </c>
      <c r="P58" s="84"/>
      <c r="Q58" s="84"/>
      <c r="R58" s="84"/>
      <c r="S58" s="84"/>
      <c r="T58" s="86" t="s">
        <v>3</v>
      </c>
      <c r="U58" s="87" t="s">
        <v>3</v>
      </c>
      <c r="V58" s="75" t="s">
        <v>4</v>
      </c>
    </row>
    <row r="59" spans="1:85" s="72" customFormat="1" ht="15.5" x14ac:dyDescent="0.35">
      <c r="A59" s="73" t="s">
        <v>134</v>
      </c>
      <c r="B59" s="74" t="s">
        <v>135</v>
      </c>
      <c r="C59" s="75">
        <v>44280</v>
      </c>
      <c r="D59" s="76" t="s">
        <v>2</v>
      </c>
      <c r="E59" s="77" t="s">
        <v>3</v>
      </c>
      <c r="F59" s="78" t="s">
        <v>3</v>
      </c>
      <c r="G59" s="79">
        <v>44343</v>
      </c>
      <c r="H59" s="80" t="s">
        <v>2</v>
      </c>
      <c r="I59" s="78" t="s">
        <v>3</v>
      </c>
      <c r="J59" s="78" t="s">
        <v>3</v>
      </c>
      <c r="K59" s="75" t="s">
        <v>3</v>
      </c>
      <c r="L59" s="81" t="s">
        <v>2</v>
      </c>
      <c r="M59" s="82">
        <v>2</v>
      </c>
      <c r="N59" s="83">
        <v>44091</v>
      </c>
      <c r="O59" s="84">
        <v>44252</v>
      </c>
      <c r="P59" s="84"/>
      <c r="Q59" s="84"/>
      <c r="R59" s="84"/>
      <c r="S59" s="84"/>
      <c r="T59" s="86" t="s">
        <v>3</v>
      </c>
      <c r="U59" s="87" t="s">
        <v>3</v>
      </c>
      <c r="V59" s="75" t="s">
        <v>4</v>
      </c>
    </row>
    <row r="60" spans="1:85" s="72" customFormat="1" ht="15.5" x14ac:dyDescent="0.35">
      <c r="A60" s="73" t="s">
        <v>136</v>
      </c>
      <c r="B60" s="74" t="s">
        <v>137</v>
      </c>
      <c r="C60" s="75">
        <v>44285</v>
      </c>
      <c r="D60" s="76" t="s">
        <v>2</v>
      </c>
      <c r="E60" s="77" t="s">
        <v>3</v>
      </c>
      <c r="F60" s="78" t="s">
        <v>3</v>
      </c>
      <c r="G60" s="79">
        <v>44344</v>
      </c>
      <c r="H60" s="80" t="s">
        <v>2</v>
      </c>
      <c r="I60" s="78" t="s">
        <v>3</v>
      </c>
      <c r="J60" s="78" t="s">
        <v>3</v>
      </c>
      <c r="K60" s="75" t="s">
        <v>3</v>
      </c>
      <c r="L60" s="81" t="s">
        <v>2</v>
      </c>
      <c r="M60" s="82">
        <v>2</v>
      </c>
      <c r="N60" s="83">
        <v>44104</v>
      </c>
      <c r="O60" s="84">
        <v>44253</v>
      </c>
      <c r="P60" s="84"/>
      <c r="Q60" s="84"/>
      <c r="R60" s="84"/>
      <c r="S60" s="84"/>
      <c r="T60" s="86" t="s">
        <v>3</v>
      </c>
      <c r="U60" s="87" t="s">
        <v>3</v>
      </c>
      <c r="V60" s="75" t="s">
        <v>4</v>
      </c>
    </row>
    <row r="61" spans="1:85" s="72" customFormat="1" ht="15.5" x14ac:dyDescent="0.35">
      <c r="A61" s="73" t="s">
        <v>138</v>
      </c>
      <c r="B61" s="74" t="s">
        <v>139</v>
      </c>
      <c r="C61" s="75">
        <v>44285</v>
      </c>
      <c r="D61" s="76" t="s">
        <v>2</v>
      </c>
      <c r="E61" s="77" t="s">
        <v>3</v>
      </c>
      <c r="F61" s="78" t="s">
        <v>3</v>
      </c>
      <c r="G61" s="79">
        <v>44343</v>
      </c>
      <c r="H61" s="80" t="s">
        <v>2</v>
      </c>
      <c r="I61" s="78" t="s">
        <v>3</v>
      </c>
      <c r="J61" s="78" t="s">
        <v>3</v>
      </c>
      <c r="K61" s="75" t="s">
        <v>3</v>
      </c>
      <c r="L61" s="81" t="s">
        <v>2</v>
      </c>
      <c r="M61" s="82">
        <v>3</v>
      </c>
      <c r="N61" s="83">
        <v>44103</v>
      </c>
      <c r="O61" s="84">
        <v>44252</v>
      </c>
      <c r="P61" s="84">
        <v>44315</v>
      </c>
      <c r="Q61" s="84"/>
      <c r="R61" s="84"/>
      <c r="S61" s="84"/>
      <c r="T61" s="86" t="s">
        <v>3</v>
      </c>
      <c r="U61" s="87" t="s">
        <v>3</v>
      </c>
      <c r="V61" s="75" t="s">
        <v>4</v>
      </c>
    </row>
    <row r="62" spans="1:85" s="72" customFormat="1" ht="15.5" x14ac:dyDescent="0.35">
      <c r="A62" s="107" t="s">
        <v>140</v>
      </c>
      <c r="B62" s="108" t="s">
        <v>141</v>
      </c>
      <c r="C62" s="109">
        <v>44285</v>
      </c>
      <c r="D62" s="110" t="s">
        <v>2</v>
      </c>
      <c r="E62" s="111" t="s">
        <v>3</v>
      </c>
      <c r="F62" s="112" t="s">
        <v>3</v>
      </c>
      <c r="G62" s="113">
        <v>44343</v>
      </c>
      <c r="H62" s="114" t="s">
        <v>2</v>
      </c>
      <c r="I62" s="112" t="s">
        <v>3</v>
      </c>
      <c r="J62" s="112" t="s">
        <v>3</v>
      </c>
      <c r="K62" s="109" t="s">
        <v>3</v>
      </c>
      <c r="L62" s="115" t="s">
        <v>2</v>
      </c>
      <c r="M62" s="116">
        <v>3</v>
      </c>
      <c r="N62" s="117">
        <v>44103</v>
      </c>
      <c r="O62" s="118">
        <v>44252</v>
      </c>
      <c r="P62" s="118">
        <v>44309</v>
      </c>
      <c r="Q62" s="118"/>
      <c r="R62" s="118"/>
      <c r="S62" s="118"/>
      <c r="T62" s="119" t="s">
        <v>3</v>
      </c>
      <c r="U62" s="120" t="s">
        <v>3</v>
      </c>
      <c r="V62" s="109" t="s">
        <v>4</v>
      </c>
    </row>
    <row r="63" spans="1:85" s="134" customFormat="1" ht="16" thickBot="1" x14ac:dyDescent="0.35">
      <c r="A63" s="153" t="str">
        <f>COUNTA($A$9:$A$62) &amp; " Municipalities in total"</f>
        <v>54 Municipalities in total</v>
      </c>
      <c r="B63" s="154"/>
      <c r="C63" s="121">
        <f>COUNTA(C9:C62)</f>
        <v>53</v>
      </c>
      <c r="D63" s="122">
        <f>COUNTIF(D9:D62,"N/A")</f>
        <v>51</v>
      </c>
      <c r="E63" s="123">
        <f>COUNTIF(E9:E62,"Yes")</f>
        <v>23</v>
      </c>
      <c r="F63" s="123">
        <f>COUNTIF(F9:F62,"Yes")</f>
        <v>17</v>
      </c>
      <c r="G63" s="124">
        <f>COUNTA($G$9:$G$62)</f>
        <v>54</v>
      </c>
      <c r="H63" s="125">
        <f>COUNTIF(H9:H62,"N/A")</f>
        <v>50</v>
      </c>
      <c r="I63" s="126">
        <f>COUNTIF(I9:I62,"Yes")</f>
        <v>13</v>
      </c>
      <c r="J63" s="126">
        <f>COUNTIF(J9:J62,"Yes")</f>
        <v>13</v>
      </c>
      <c r="K63" s="127">
        <f>COUNTIF($K$9:$K$62,"Yes")</f>
        <v>54</v>
      </c>
      <c r="L63" s="128">
        <f>COUNTIF(L9:L62,"N/A")</f>
        <v>54</v>
      </c>
      <c r="M63" s="129"/>
      <c r="N63" s="130"/>
      <c r="O63" s="130"/>
      <c r="P63" s="130"/>
      <c r="Q63" s="130"/>
      <c r="R63" s="130"/>
      <c r="S63" s="131"/>
      <c r="T63" s="129">
        <f>COUNTIF(T9:T62,"YES")</f>
        <v>50</v>
      </c>
      <c r="U63" s="132">
        <f>COUNTIF(U9:U62,"YES")</f>
        <v>50</v>
      </c>
      <c r="V63" s="133">
        <f>COUNTIF(V9:V62,"Yes")</f>
        <v>1</v>
      </c>
    </row>
    <row r="64" spans="1:85" s="141" customFormat="1" x14ac:dyDescent="0.25">
      <c r="A64" s="135"/>
      <c r="B64" s="136"/>
      <c r="C64" s="137"/>
      <c r="D64" s="138"/>
      <c r="E64" s="138"/>
      <c r="F64" s="138"/>
      <c r="G64" s="137"/>
      <c r="H64" s="139"/>
      <c r="I64" s="139"/>
      <c r="J64" s="139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</row>
    <row r="65" spans="1:85" s="141" customFormat="1" x14ac:dyDescent="0.25">
      <c r="B65" s="136"/>
      <c r="C65" s="137"/>
      <c r="D65" s="136"/>
      <c r="E65" s="136"/>
      <c r="F65" s="136"/>
      <c r="G65" s="137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</row>
    <row r="66" spans="1:85" x14ac:dyDescent="0.25">
      <c r="A66" s="142"/>
    </row>
    <row r="67" spans="1:85" x14ac:dyDescent="0.25">
      <c r="A67" s="143"/>
    </row>
    <row r="68" spans="1:85" x14ac:dyDescent="0.25">
      <c r="A68" s="142"/>
    </row>
    <row r="71" spans="1:85" x14ac:dyDescent="0.25">
      <c r="A71" s="143"/>
    </row>
    <row r="74" spans="1:85" x14ac:dyDescent="0.25">
      <c r="A74" s="143"/>
    </row>
    <row r="76" spans="1:85" x14ac:dyDescent="0.25">
      <c r="A76" s="143"/>
    </row>
    <row r="79" spans="1:85" x14ac:dyDescent="0.25">
      <c r="A79" s="143"/>
    </row>
    <row r="158" spans="2:2" x14ac:dyDescent="0.25">
      <c r="B158" s="140" t="s">
        <v>3</v>
      </c>
    </row>
    <row r="159" spans="2:2" x14ac:dyDescent="0.25">
      <c r="B159" s="140" t="s">
        <v>4</v>
      </c>
    </row>
  </sheetData>
  <mergeCells count="5">
    <mergeCell ref="A4:V4"/>
    <mergeCell ref="N6:S6"/>
    <mergeCell ref="T6:U6"/>
    <mergeCell ref="T8:U8"/>
    <mergeCell ref="A63:B63"/>
  </mergeCells>
  <dataValidations count="4">
    <dataValidation type="list" allowBlank="1" showInputMessage="1" showErrorMessage="1" sqref="V9:V62" xr:uid="{00000000-0002-0000-0000-000000000000}">
      <formula1>$R$2:$S$2</formula1>
    </dataValidation>
    <dataValidation type="list" allowBlank="1" showInputMessage="1" showErrorMessage="1" sqref="T9:U62" xr:uid="{00000000-0002-0000-0000-000001000000}">
      <formula1>$W$2:$Y$2</formula1>
    </dataValidation>
    <dataValidation type="list" allowBlank="1" showInputMessage="1" showErrorMessage="1" sqref="I9:K62 E9:F62" xr:uid="{00000000-0002-0000-0000-000002000000}">
      <formula1>$X$2:$Y$2</formula1>
    </dataValidation>
    <dataValidation type="list" allowBlank="1" showInputMessage="1" showErrorMessage="1" sqref="M9:M62" xr:uid="{00000000-0002-0000-0000-000003000000}">
      <formula1>$Z$2:$AG$2</formula1>
    </dataValidation>
  </dataValidations>
  <pageMargins left="0.39370078740157483" right="0.19685039370078741" top="0.39370078740157483" bottom="0.19685039370078741" header="0.39370078740157483" footer="0.39370078740157483"/>
  <pageSetup paperSize="9" scale="36" fitToWidth="0" orientation="landscape" r:id="rId1"/>
  <headerFooter alignWithMargins="0">
    <oddHeader>&amp;R&amp;"Arial,Bold"&amp;12Annexure D - &amp;A</oddHeader>
  </headerFooter>
  <rowBreaks count="1" manualBreakCount="1">
    <brk id="6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6156D6B0DC0498C2D92CDEBA3F374" ma:contentTypeVersion="" ma:contentTypeDescription="Create a new document." ma:contentTypeScope="" ma:versionID="3992ebd1488dd759c74c2e8f907a74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F6EF36-92D7-45EE-A359-1C55D4CCA318}"/>
</file>

<file path=customXml/itemProps2.xml><?xml version="1.0" encoding="utf-8"?>
<ds:datastoreItem xmlns:ds="http://schemas.openxmlformats.org/officeDocument/2006/customXml" ds:itemID="{676558AE-1A43-4F14-AC00-CDB7F72894BD}"/>
</file>

<file path=customXml/itemProps3.xml><?xml version="1.0" encoding="utf-8"?>
<ds:datastoreItem xmlns:ds="http://schemas.openxmlformats.org/officeDocument/2006/customXml" ds:itemID="{4BF46B37-1066-45D0-A410-A5F37AB19B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KZ - Tabling Dates - 2021 MTREF</vt:lpstr>
      <vt:lpstr>'KZ - Tabling Dates - 2021 MTREF'!Print_Area</vt:lpstr>
      <vt:lpstr>'KZ - Tabling Dates - 2021 MTREF'!Print_Titles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2022-09-29T10:16:55Z</cp:lastPrinted>
  <dcterms:created xsi:type="dcterms:W3CDTF">2021-08-06T14:50:44Z</dcterms:created>
  <dcterms:modified xsi:type="dcterms:W3CDTF">2022-09-29T10:16:59Z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2022-09-29T08:30:43Z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fafcf6f2-f057-4f06-b034-a65156a637c3</vt:lpwstr>
  </property>
  <property fmtid="{D5CDD505-2E9C-101B-9397-08002B2CF9AE}" pid="8" name="MSIP_Label_93c4247e-447d-4732-af29-2e529a4288f1_ContentBits">
    <vt:lpwstr>0</vt:lpwstr>
  </property>
  <property fmtid="{D5CDD505-2E9C-101B-9397-08002B2CF9AE}" pid="9" name="ContentTypeId">
    <vt:lpwstr>0x01010030C6156D6B0DC0498C2D92CDEBA3F374</vt:lpwstr>
  </property>
</Properties>
</file>