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'DC16'!$B$1:$Q$191</definedName>
    <definedName name="_xlnm.Print_Area" localSheetId="11">'DC18'!$B$1:$Q$191</definedName>
    <definedName name="_xlnm.Print_Area" localSheetId="18">'DC19'!$B$1:$Q$191</definedName>
    <definedName name="_xlnm.Print_Area" localSheetId="23">'DC20'!$B$1:$Q$191</definedName>
    <definedName name="_xlnm.Print_Area" localSheetId="2">'FS161'!$B$1:$Q$191</definedName>
    <definedName name="_xlnm.Print_Area" localSheetId="3">'FS162'!$B$1:$Q$191</definedName>
    <definedName name="_xlnm.Print_Area" localSheetId="4">'FS163'!$B$1:$Q$191</definedName>
    <definedName name="_xlnm.Print_Area" localSheetId="6">'FS181'!$B$1:$Q$191</definedName>
    <definedName name="_xlnm.Print_Area" localSheetId="7">'FS182'!$B$1:$Q$191</definedName>
    <definedName name="_xlnm.Print_Area" localSheetId="8">'FS183'!$B$1:$Q$191</definedName>
    <definedName name="_xlnm.Print_Area" localSheetId="9">'FS184'!$B$1:$Q$191</definedName>
    <definedName name="_xlnm.Print_Area" localSheetId="10">'FS185'!$B$1:$Q$191</definedName>
    <definedName name="_xlnm.Print_Area" localSheetId="12">'FS191'!$B$1:$Q$191</definedName>
    <definedName name="_xlnm.Print_Area" localSheetId="13">'FS192'!$B$1:$Q$191</definedName>
    <definedName name="_xlnm.Print_Area" localSheetId="14">'FS193'!$B$1:$Q$191</definedName>
    <definedName name="_xlnm.Print_Area" localSheetId="15">'FS194'!$B$1:$Q$191</definedName>
    <definedName name="_xlnm.Print_Area" localSheetId="16">'FS195'!$B$1:$Q$191</definedName>
    <definedName name="_xlnm.Print_Area" localSheetId="17">'FS196'!$B$1:$Q$191</definedName>
    <definedName name="_xlnm.Print_Area" localSheetId="19">'FS201'!$B$1:$Q$191</definedName>
    <definedName name="_xlnm.Print_Area" localSheetId="20">'FS203'!$B$1:$Q$191</definedName>
    <definedName name="_xlnm.Print_Area" localSheetId="21">'FS204'!$B$1:$Q$191</definedName>
    <definedName name="_xlnm.Print_Area" localSheetId="22">'FS205'!$B$1:$Q$191</definedName>
    <definedName name="_xlnm.Print_Area" localSheetId="1">'MAN'!$B$1:$Q$191</definedName>
    <definedName name="_xlnm.Print_Area" localSheetId="0">'Summary'!$B$1:$Q$191</definedName>
  </definedNames>
  <calcPr fullCalcOnLoad="1"/>
</workbook>
</file>

<file path=xl/sharedStrings.xml><?xml version="1.0" encoding="utf-8"?>
<sst xmlns="http://schemas.openxmlformats.org/spreadsheetml/2006/main" count="6260" uniqueCount="264">
  <si>
    <t>FREE STATE: MANGAUNG (MAN)</t>
  </si>
  <si>
    <t>STATEMENT OF CAPITAL AND OPERATING EXPENDITURE FOR THE 4TH QUARTER ENDED 30 JUNE 2020 (PRELIMINARY RESULTS)</t>
  </si>
  <si>
    <t>Part1: Operating Revenue and Expenditure</t>
  </si>
  <si>
    <t>2019/20</t>
  </si>
  <si>
    <t>2018/19</t>
  </si>
  <si>
    <t>Q4 of 2018/19 to Q4 of 2019/20</t>
  </si>
  <si>
    <t>Budget</t>
  </si>
  <si>
    <t>First Quarter</t>
  </si>
  <si>
    <t>Second Quarter</t>
  </si>
  <si>
    <t>Third Quarter</t>
  </si>
  <si>
    <t>Fourth Quarter</t>
  </si>
  <si>
    <t>Year to Date</t>
  </si>
  <si>
    <t>R thousands</t>
  </si>
  <si>
    <t>Main appropriation</t>
  </si>
  <si>
    <t>Adjusted Budget</t>
  </si>
  <si>
    <t>Actual Expenditure</t>
  </si>
  <si>
    <t>1st Q as % of Main appropriation</t>
  </si>
  <si>
    <t>2nd Q as % of Main appropriation</t>
  </si>
  <si>
    <t>3rd Q as % of adjusted budget</t>
  </si>
  <si>
    <t>4th Q as % of adjusted budget</t>
  </si>
  <si>
    <t>Total Expenditure as % of adjusted budget</t>
  </si>
  <si>
    <t>Operating Revenue and Expenditure</t>
  </si>
  <si>
    <t>Operating Revenue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</si>
  <si>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</si>
  <si>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</si>
  <si>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</si>
  <si>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</si>
  <si>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</si>
  <si>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</si>
  <si>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</si>
  <si>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</si>
  <si>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</si>
  <si>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</si>
  <si>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</si>
  <si>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</si>
  <si>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</si>
  <si>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</si>
  <si>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</si>
  <si>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Operating Expenditure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</si>
  <si>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</si>
  <si>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</si>
  <si>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</si>
  <si>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</si>
  <si>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</si>
  <si>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</si>
  <si>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</si>
  <si>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</si>
  <si>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</si>
  <si>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</si>
  <si>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Surplus/(Deficit)</t>
  </si>
  <si>
    <t>Transfers and subsidies - capital (monetary allocations) (Nat / Prov and Dist)</t>
  </si>
  <si>
    <t>Transfers and subsidies - capital (monetary alloc)(Departm Agencies,HH,PE,PC,..)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</si>
  <si>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</si>
  <si>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</si>
  <si>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</si>
  <si>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</si>
  <si>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</si>
  <si>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</si>
  <si>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</si>
  <si>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</si>
  <si>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Part 2: Capital Revenue and Expenditure</t>
  </si>
  <si>
    <t>Capital Revenue and Expenditure</t>
  </si>
  <si>
    <t>Source of Finance</t>
  </si>
  <si>
    <t>National Government</t>
  </si>
  <si>
    <t>Provincial Government</t>
  </si>
  <si>
    <t>District Municipality</t>
  </si>
  <si>
    <t>Transfers recognised - capital</t>
  </si>
  <si>
    <t>Borrowing</t>
  </si>
  <si>
    <t>Internally generated funds</t>
  </si>
  <si>
    <t>Capital Expenditure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</si>
  <si>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</si>
  <si>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</si>
  <si>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</si>
  <si>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</si>
  <si>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</si>
  <si>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</si>
  <si>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</si>
  <si>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</si>
  <si>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</si>
  <si>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</si>
  <si>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</si>
  <si>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</si>
  <si>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</si>
  <si>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</si>
  <si>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</si>
  <si>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</si>
  <si>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</si>
  <si>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</si>
  <si>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</si>
  <si>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</si>
  <si>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Part 3: Cash Receipts and Payments</t>
  </si>
  <si>
    <t>Cash Flow from Operating Activities</t>
  </si>
  <si>
    <t>Receipts</t>
  </si>
  <si>
    <t>Service charges</t>
  </si>
  <si>
    <t>Transfers and Subsidies - Operational</t>
  </si>
  <si>
    <t>Transfers and Subsidies - Capital</t>
  </si>
  <si>
    <t>Interest</t>
  </si>
  <si>
    <t>Dividends</t>
  </si>
  <si>
    <t>Payments</t>
  </si>
  <si>
    <t>Suppliers and employees</t>
  </si>
  <si>
    <t>Transfers and grants</t>
  </si>
  <si>
    <t>Net Cash from/(used) Operating Activities</t>
  </si>
  <si>
    <t>Cash Flow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</si>
  <si>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</si>
  <si>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</si>
  <si>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</si>
  <si>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</si>
  <si>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</si>
  <si>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</si>
  <si>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</si>
  <si>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</si>
  <si>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</si>
  <si>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</si>
  <si>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</si>
  <si>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</si>
  <si>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</si>
  <si>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</si>
  <si>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</si>
  <si>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Part 4: Debtor Age Analysis</t>
  </si>
  <si>
    <t>0 - 30 Days</t>
  </si>
  <si>
    <t>31 - 60 Days</t>
  </si>
  <si>
    <t>61 - 90 Days</t>
  </si>
  <si>
    <t>Over 90 Days</t>
  </si>
  <si>
    <t>Total</t>
  </si>
  <si>
    <t>Actual Bad Debts Written Off to Debtors</t>
  </si>
  <si>
    <t>Impairment -Bad Debts ito Council Policy</t>
  </si>
  <si>
    <t>Amount</t>
  </si>
  <si>
    <t>%</t>
  </si>
  <si>
    <t>Debtors Age Analysis By Income Source</t>
  </si>
  <si>
    <t>Trade and Other Receivables from Exchange Transactions - Water</t>
  </si>
  <si>
    <t>Trade and Other Receivables from Exchange Transactions - Electricity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</si>
  <si>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</si>
  <si>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</si>
  <si>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</si>
  <si>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</si>
  <si>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</si>
  <si>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 or fruitless and wasteful Expenditure</t>
  </si>
  <si>
    <t>Total By Income Source</t>
  </si>
  <si>
    <t>Debtors Age Analysis By Customer Group</t>
  </si>
  <si>
    <t>Organs of State</t>
  </si>
  <si>
    <t>Commercial</t>
  </si>
  <si>
    <t>Households</t>
  </si>
  <si>
    <t>Total By Customer Group</t>
  </si>
  <si>
    <t>Part 5: Creditor Age Analysis</t>
  </si>
  <si>
    <t>Creditor Age Analysis</t>
  </si>
  <si>
    <t>Bulk Electricity</t>
  </si>
  <si>
    <t>Bulk Water</t>
  </si>
  <si>
    <t>PAYE deductions</t>
  </si>
  <si>
    <t>VAT (output less input)</t>
  </si>
  <si>
    <t>Pensions / Retirement</t>
  </si>
  <si>
    <t>Loan repayments</t>
  </si>
  <si>
    <t>Trade Creditors</t>
  </si>
  <si>
    <t>Auditor-General</t>
  </si>
  <si>
    <t>Contact Details</t>
  </si>
  <si>
    <t>Municipal Manager</t>
  </si>
  <si>
    <t>Adv Tankiso B Mea</t>
  </si>
  <si>
    <t>051 405 8621</t>
  </si>
  <si>
    <t>Financial Manager</t>
  </si>
  <si>
    <t>Mr Sabata Mofokeng</t>
  </si>
  <si>
    <t>051 405 8625</t>
  </si>
  <si>
    <t>Source Local Government Database</t>
  </si>
  <si>
    <t>1. All figures in this report are unaudited.</t>
  </si>
  <si>
    <t>FREE STATE: LETSEMENG (FS161)</t>
  </si>
  <si>
    <t>Mr Lucas Mkhwane</t>
  </si>
  <si>
    <t>053 330 0206</t>
  </si>
  <si>
    <t>Mr Sithembile Tooi</t>
  </si>
  <si>
    <t>053 330 0207</t>
  </si>
  <si>
    <t>FREE STATE: KOPANONG (FS162)</t>
  </si>
  <si>
    <t>Ms Lebohang Y Moletsane</t>
  </si>
  <si>
    <t>051 713 9203</t>
  </si>
  <si>
    <t>Mr P M Mekgoe</t>
  </si>
  <si>
    <t>051 713 9297</t>
  </si>
  <si>
    <t>FREE STATE: MOHOKARE (FS163)</t>
  </si>
  <si>
    <t>Mr Selby Selepe</t>
  </si>
  <si>
    <t>051 673 9600</t>
  </si>
  <si>
    <t>Mr P Dyonase</t>
  </si>
  <si>
    <t>051 673 9632</t>
  </si>
  <si>
    <t>FREE STATE: XHARIEP (DC16)</t>
  </si>
  <si>
    <t>Ms Lebohang Moletsane</t>
  </si>
  <si>
    <t>051 713 9304</t>
  </si>
  <si>
    <t>Mr Sejane Matobako</t>
  </si>
  <si>
    <t>051 713 9307</t>
  </si>
  <si>
    <t>FREE STATE: MASILONYANA (FS181)</t>
  </si>
  <si>
    <t>Mr P.Tsekedi</t>
  </si>
  <si>
    <t>057 733 0106</t>
  </si>
  <si>
    <t>Ms Fikile Mzizi</t>
  </si>
  <si>
    <t>057 733 2842</t>
  </si>
  <si>
    <t>FREE STATE: TOKOLOGO (FS182)</t>
  </si>
  <si>
    <t>Mr K J. Motlhale</t>
  </si>
  <si>
    <t>053 541 0014</t>
  </si>
  <si>
    <t>Mr Thabo Matile</t>
  </si>
  <si>
    <t>FREE STATE: TSWELOPELE (FS183)</t>
  </si>
  <si>
    <t>Ms Matiro Rebecca Mogopodi</t>
  </si>
  <si>
    <t>051 853 1111</t>
  </si>
  <si>
    <t>Mr L Moletsane</t>
  </si>
  <si>
    <t>FREE STATE: MATJHABENG (FS184)</t>
  </si>
  <si>
    <t>Mr Thabiso Tsoaeli</t>
  </si>
  <si>
    <t>057 391 3416</t>
  </si>
  <si>
    <t>Mr Thabo Panyani</t>
  </si>
  <si>
    <t>FREE STATE: NALA (FS185)</t>
  </si>
  <si>
    <t>Mr Boitumelo C Mokomela</t>
  </si>
  <si>
    <t>056 514 9200</t>
  </si>
  <si>
    <t>Mr S. Busakwe</t>
  </si>
  <si>
    <t>FREE STATE: LEJWELEPUTSWA (DC18)</t>
  </si>
  <si>
    <t>Ms Palesa Matshidiso Elizabeth Kaota</t>
  </si>
  <si>
    <t>057 391 8906</t>
  </si>
  <si>
    <t>Mr Pantalo Kaizer Pitso</t>
  </si>
  <si>
    <t>057 391 8920</t>
  </si>
  <si>
    <t>FREE STATE: SETSOTO (FS191)</t>
  </si>
  <si>
    <t>Mr S T R Ramakarane</t>
  </si>
  <si>
    <t>051 933 9302</t>
  </si>
  <si>
    <t>Mr T G Banda</t>
  </si>
  <si>
    <t>051 933 9301</t>
  </si>
  <si>
    <t>FREE STATE: DIHLABENG (FS192)</t>
  </si>
  <si>
    <t>Mr Busa Molatseli</t>
  </si>
  <si>
    <t>058 303 5732</t>
  </si>
  <si>
    <t>Mr Khiba</t>
  </si>
  <si>
    <t>FREE STATE: NKETOANA (FS193)</t>
  </si>
  <si>
    <t>Mr MZWANDILE PENWELL MANZI</t>
  </si>
  <si>
    <t>058 863 2811</t>
  </si>
  <si>
    <t>Mr XOLANI MALINDI</t>
  </si>
  <si>
    <t>FREE STATE: MALUTI-A-PHOFUNG (FS194)</t>
  </si>
  <si>
    <t>Mr FP Mothamaha</t>
  </si>
  <si>
    <t>058 718 3767</t>
  </si>
  <si>
    <t>Ms JM Mazinyo</t>
  </si>
  <si>
    <t>058 718 3709</t>
  </si>
  <si>
    <t>FREE STATE: PHUMELELA (FS195)</t>
  </si>
  <si>
    <t>Mr Mrs N.F Malatjie</t>
  </si>
  <si>
    <t>058 913 8314</t>
  </si>
  <si>
    <t>Mr Francis Ralebenya</t>
  </si>
  <si>
    <t>058 913 8300</t>
  </si>
  <si>
    <t>FREE STATE: MANTSOPA (FS196)</t>
  </si>
  <si>
    <t>Mr Thamae Masejane</t>
  </si>
  <si>
    <t>051 924 0654</t>
  </si>
  <si>
    <t>Mr Sello Nyapholi</t>
  </si>
  <si>
    <t>FREE STATE: THABO MOFUTSANYANA (DC19)</t>
  </si>
  <si>
    <t>Ms Takatso P M Lebenya</t>
  </si>
  <si>
    <t>058 718 1000</t>
  </si>
  <si>
    <t>Ms NL Gqoli</t>
  </si>
  <si>
    <t>FREE STATE: MOQHAKA (FS201)</t>
  </si>
  <si>
    <t>Mr Mncedisi Simon Mqwathi</t>
  </si>
  <si>
    <t>056 216 9378</t>
  </si>
  <si>
    <t>Mr TR Marumo</t>
  </si>
  <si>
    <t>056 216 9140</t>
  </si>
  <si>
    <t>FREE STATE: NGWATHE (FS203)</t>
  </si>
  <si>
    <t>Mr Brian Kannemeyer</t>
  </si>
  <si>
    <t>056 816 2700</t>
  </si>
  <si>
    <t>Mr Hopolang Lebusa</t>
  </si>
  <si>
    <t>FREE STATE: METSIMAHOLO (FS204)</t>
  </si>
  <si>
    <t>Mr Mr Sello Mokoena (Acting MM)</t>
  </si>
  <si>
    <t>016 973 8313</t>
  </si>
  <si>
    <t>Mr Clive Scheepers(Acting CFO)</t>
  </si>
  <si>
    <t>016 973 8312</t>
  </si>
  <si>
    <t>FREE STATE: MAFUBE (FS205)</t>
  </si>
  <si>
    <t>Mr Mojalefa Matlole</t>
  </si>
  <si>
    <t>058 813 9710</t>
  </si>
  <si>
    <t>Mr Amos Makoae</t>
  </si>
  <si>
    <t>058 813 9703</t>
  </si>
  <si>
    <t>FREE STATE: FEZILE DABI (DC20)</t>
  </si>
  <si>
    <t>Ms Lindi Molibeli</t>
  </si>
  <si>
    <t>016 970 8607</t>
  </si>
  <si>
    <t>Mr Gcobani Mashiyi</t>
  </si>
  <si>
    <t>016 970 8625</t>
  </si>
  <si>
    <t>AGGREGRATED INFORMATION FOR FREE STATE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</si>
</sst>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#,###;\-#,###;"/>
    <numFmt numFmtId="179" formatCode="_(* #,##0_);_(* \(#,##0\);_(* &quot;- &quot;?_);_(@_)"/>
    <numFmt numFmtId="180" formatCode="_(* #,##0_);_(* \(#,##0\);_(* &quot;-&quot;?_);_(@_)"/>
    <numFmt numFmtId="181" formatCode="#,###.0\%;\(#,###.0\%\);_(* &quot;- &quot;?_);_(@_)"/>
    <numFmt numFmtId="182" formatCode="0.0%;\(0.0%\);_(* &quot;- &quot;?_);_(@_)"/>
    <numFmt numFmtId="183" formatCode="_(* #,##0,_);_(* \(#,##0,\);_(* &quot;- 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 horizontal="left"/>
      <protection/>
    </xf>
    <xf numFmtId="179" fontId="7" fillId="0" borderId="10" xfId="0" applyNumberFormat="1" applyFont="1" applyFill="1" applyBorder="1" applyAlignment="1" applyProtection="1">
      <alignment/>
      <protection/>
    </xf>
    <xf numFmtId="179" fontId="2" fillId="0" borderId="11" xfId="57" applyNumberFormat="1" applyFont="1" applyFill="1" applyBorder="1" applyProtection="1">
      <alignment/>
      <protection/>
    </xf>
    <xf numFmtId="179" fontId="2" fillId="0" borderId="12" xfId="57" applyNumberFormat="1" applyFont="1" applyFill="1" applyBorder="1" applyProtection="1">
      <alignment/>
      <protection/>
    </xf>
    <xf numFmtId="179" fontId="6" fillId="0" borderId="13" xfId="57" applyNumberFormat="1" applyFont="1" applyFill="1" applyBorder="1" applyAlignment="1" applyProtection="1">
      <alignment horizontal="left"/>
      <protection/>
    </xf>
    <xf numFmtId="179" fontId="6" fillId="0" borderId="14" xfId="0" applyNumberFormat="1" applyFont="1" applyFill="1" applyBorder="1" applyAlignment="1" applyProtection="1">
      <alignment horizontal="center" vertical="top" wrapText="1"/>
      <protection/>
    </xf>
    <xf numFmtId="179" fontId="6" fillId="0" borderId="15" xfId="0" applyNumberFormat="1" applyFont="1" applyFill="1" applyBorder="1" applyAlignment="1" applyProtection="1">
      <alignment horizontal="center" vertical="top" wrapText="1"/>
      <protection/>
    </xf>
    <xf numFmtId="179" fontId="6" fillId="0" borderId="16" xfId="0" applyNumberFormat="1" applyFont="1" applyFill="1" applyBorder="1" applyAlignment="1" applyProtection="1">
      <alignment horizontal="center" vertical="top" wrapText="1"/>
      <protection/>
    </xf>
    <xf numFmtId="179" fontId="6" fillId="0" borderId="12" xfId="57" applyNumberFormat="1" applyFont="1" applyFill="1" applyBorder="1" applyAlignment="1" applyProtection="1">
      <alignment horizontal="left"/>
      <protection/>
    </xf>
    <xf numFmtId="179" fontId="2" fillId="0" borderId="17" xfId="0" applyNumberFormat="1" applyFont="1" applyFill="1" applyBorder="1" applyAlignment="1" applyProtection="1">
      <alignment horizontal="center"/>
      <protection/>
    </xf>
    <xf numFmtId="181" fontId="2" fillId="0" borderId="17" xfId="0" applyNumberFormat="1" applyFont="1" applyFill="1" applyBorder="1" applyAlignment="1" applyProtection="1">
      <alignment horizontal="center"/>
      <protection/>
    </xf>
    <xf numFmtId="179" fontId="2" fillId="0" borderId="17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79" fontId="10" fillId="0" borderId="12" xfId="0" applyNumberFormat="1" applyFont="1" applyFill="1" applyBorder="1" applyAlignment="1" applyProtection="1">
      <alignment/>
      <protection/>
    </xf>
    <xf numFmtId="179" fontId="10" fillId="0" borderId="18" xfId="57" applyNumberFormat="1" applyFont="1" applyFill="1" applyBorder="1" applyProtection="1">
      <alignment/>
      <protection/>
    </xf>
    <xf numFmtId="181" fontId="10" fillId="0" borderId="18" xfId="57" applyNumberFormat="1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79" fontId="12" fillId="0" borderId="12" xfId="57" applyNumberFormat="1" applyFont="1" applyFill="1" applyBorder="1" applyAlignment="1" applyProtection="1">
      <alignment horizontal="left" indent="1"/>
      <protection/>
    </xf>
    <xf numFmtId="181" fontId="12" fillId="0" borderId="18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79" fontId="13" fillId="0" borderId="12" xfId="0" applyNumberFormat="1" applyFont="1" applyFill="1" applyBorder="1" applyAlignment="1" applyProtection="1">
      <alignment horizontal="left" indent="2"/>
      <protection/>
    </xf>
    <xf numFmtId="181" fontId="13" fillId="0" borderId="18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12" xfId="0" applyNumberFormat="1" applyFont="1" applyFill="1" applyBorder="1" applyAlignment="1" applyProtection="1">
      <alignment horizontal="left" indent="2"/>
      <protection/>
    </xf>
    <xf numFmtId="0" fontId="13" fillId="0" borderId="12" xfId="0" applyNumberFormat="1" applyFont="1" applyBorder="1" applyAlignment="1" applyProtection="1">
      <alignment horizontal="left" indent="2"/>
      <protection/>
    </xf>
    <xf numFmtId="179" fontId="2" fillId="0" borderId="12" xfId="57" applyNumberFormat="1" applyFont="1" applyFill="1" applyBorder="1" applyAlignment="1" applyProtection="1">
      <alignment horizontal="left" indent="2"/>
      <protection/>
    </xf>
    <xf numFmtId="181" fontId="2" fillId="0" borderId="18" xfId="0" applyNumberFormat="1" applyFont="1" applyFill="1" applyBorder="1" applyAlignment="1" applyProtection="1">
      <alignment/>
      <protection/>
    </xf>
    <xf numFmtId="179" fontId="12" fillId="0" borderId="19" xfId="0" applyNumberFormat="1" applyFont="1" applyFill="1" applyBorder="1" applyAlignment="1" applyProtection="1">
      <alignment vertical="center"/>
      <protection/>
    </xf>
    <xf numFmtId="181" fontId="12" fillId="33" borderId="20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/>
      <protection/>
    </xf>
    <xf numFmtId="179" fontId="12" fillId="0" borderId="19" xfId="0" applyNumberFormat="1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/>
      <protection/>
    </xf>
    <xf numFmtId="179" fontId="10" fillId="0" borderId="21" xfId="0" applyNumberFormat="1" applyFont="1" applyFill="1" applyBorder="1" applyAlignment="1" applyProtection="1">
      <alignment/>
      <protection/>
    </xf>
    <xf numFmtId="179" fontId="10" fillId="0" borderId="21" xfId="57" applyNumberFormat="1" applyFont="1" applyFill="1" applyBorder="1" applyProtection="1">
      <alignment/>
      <protection/>
    </xf>
    <xf numFmtId="179" fontId="10" fillId="0" borderId="0" xfId="57" applyNumberFormat="1" applyFont="1" applyFill="1" applyBorder="1" applyProtection="1">
      <alignment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6" fillId="0" borderId="17" xfId="57" applyNumberFormat="1" applyFont="1" applyFill="1" applyBorder="1" applyAlignment="1" applyProtection="1">
      <alignment horizontal="left"/>
      <protection/>
    </xf>
    <xf numFmtId="179" fontId="13" fillId="0" borderId="12" xfId="0" applyNumberFormat="1" applyFont="1" applyFill="1" applyBorder="1" applyAlignment="1" applyProtection="1">
      <alignment horizontal="left" indent="3"/>
      <protection/>
    </xf>
    <xf numFmtId="179" fontId="6" fillId="0" borderId="12" xfId="0" applyNumberFormat="1" applyFont="1" applyFill="1" applyBorder="1" applyAlignment="1" applyProtection="1">
      <alignment horizontal="left" indent="2"/>
      <protection/>
    </xf>
    <xf numFmtId="181" fontId="6" fillId="0" borderId="18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13" fillId="0" borderId="12" xfId="0" applyNumberFormat="1" applyFont="1" applyFill="1" applyBorder="1" applyAlignment="1" applyProtection="1">
      <alignment horizontal="left" indent="3"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 indent="1"/>
      <protection/>
    </xf>
    <xf numFmtId="181" fontId="2" fillId="0" borderId="18" xfId="57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0" fontId="13" fillId="0" borderId="12" xfId="0" applyFont="1" applyFill="1" applyBorder="1" applyAlignment="1" applyProtection="1">
      <alignment horizontal="left" indent="2"/>
      <protection/>
    </xf>
    <xf numFmtId="181" fontId="15" fillId="0" borderId="18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indent="1"/>
      <protection/>
    </xf>
    <xf numFmtId="0" fontId="12" fillId="0" borderId="19" xfId="0" applyFont="1" applyFill="1" applyBorder="1" applyAlignment="1" applyProtection="1">
      <alignment/>
      <protection/>
    </xf>
    <xf numFmtId="181" fontId="6" fillId="0" borderId="20" xfId="0" applyNumberFormat="1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 indent="1"/>
      <protection/>
    </xf>
    <xf numFmtId="0" fontId="13" fillId="0" borderId="18" xfId="0" applyFont="1" applyFill="1" applyBorder="1" applyAlignment="1" applyProtection="1">
      <alignment horizontal="left" indent="1"/>
      <protection/>
    </xf>
    <xf numFmtId="181" fontId="15" fillId="0" borderId="18" xfId="57" applyNumberFormat="1" applyFont="1" applyFill="1" applyBorder="1" applyProtection="1">
      <alignment/>
      <protection/>
    </xf>
    <xf numFmtId="179" fontId="2" fillId="0" borderId="14" xfId="57" applyNumberFormat="1" applyFont="1" applyFill="1" applyBorder="1" applyAlignment="1" applyProtection="1">
      <alignment horizontal="left" indent="2"/>
      <protection/>
    </xf>
    <xf numFmtId="179" fontId="6" fillId="0" borderId="22" xfId="0" applyNumberFormat="1" applyFont="1" applyFill="1" applyBorder="1" applyAlignment="1" applyProtection="1" quotePrefix="1">
      <alignment horizontal="center" vertical="center" wrapText="1"/>
      <protection/>
    </xf>
    <xf numFmtId="179" fontId="12" fillId="0" borderId="12" xfId="0" applyNumberFormat="1" applyFont="1" applyFill="1" applyBorder="1" applyAlignment="1" applyProtection="1">
      <alignment/>
      <protection/>
    </xf>
    <xf numFmtId="181" fontId="12" fillId="0" borderId="20" xfId="0" applyNumberFormat="1" applyFont="1" applyFill="1" applyBorder="1" applyAlignment="1" applyProtection="1">
      <alignment/>
      <protection/>
    </xf>
    <xf numFmtId="181" fontId="12" fillId="0" borderId="18" xfId="57" applyNumberFormat="1" applyFont="1" applyFill="1" applyBorder="1" applyProtection="1">
      <alignment/>
      <protection/>
    </xf>
    <xf numFmtId="179" fontId="10" fillId="0" borderId="10" xfId="0" applyNumberFormat="1" applyFont="1" applyFill="1" applyBorder="1" applyAlignment="1" applyProtection="1">
      <alignment/>
      <protection/>
    </xf>
    <xf numFmtId="179" fontId="13" fillId="0" borderId="17" xfId="0" applyNumberFormat="1" applyFont="1" applyFill="1" applyBorder="1" applyAlignment="1" applyProtection="1">
      <alignment/>
      <protection/>
    </xf>
    <xf numFmtId="179" fontId="13" fillId="0" borderId="14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 horizontal="left" indent="2"/>
      <protection/>
    </xf>
    <xf numFmtId="182" fontId="2" fillId="0" borderId="0" xfId="0" applyNumberFormat="1" applyFont="1" applyFill="1" applyBorder="1" applyAlignment="1" applyProtection="1">
      <alignment horizontal="center"/>
      <protection/>
    </xf>
    <xf numFmtId="182" fontId="2" fillId="0" borderId="0" xfId="0" applyNumberFormat="1" applyFont="1" applyFill="1" applyBorder="1" applyAlignment="1" applyProtection="1">
      <alignment/>
      <protection/>
    </xf>
    <xf numFmtId="183" fontId="12" fillId="0" borderId="18" xfId="0" applyNumberFormat="1" applyFont="1" applyFill="1" applyBorder="1" applyAlignment="1" applyProtection="1">
      <alignment/>
      <protection/>
    </xf>
    <xf numFmtId="183" fontId="10" fillId="0" borderId="18" xfId="57" applyNumberFormat="1" applyFont="1" applyFill="1" applyBorder="1" applyProtection="1">
      <alignment/>
      <protection/>
    </xf>
    <xf numFmtId="183" fontId="2" fillId="0" borderId="18" xfId="0" applyNumberFormat="1" applyFont="1" applyFill="1" applyBorder="1" applyAlignment="1" applyProtection="1">
      <alignment/>
      <protection/>
    </xf>
    <xf numFmtId="183" fontId="12" fillId="0" borderId="20" xfId="0" applyNumberFormat="1" applyFont="1" applyFill="1" applyBorder="1" applyAlignment="1" applyProtection="1">
      <alignment vertical="center"/>
      <protection/>
    </xf>
    <xf numFmtId="183" fontId="2" fillId="0" borderId="18" xfId="57" applyNumberFormat="1" applyFont="1" applyFill="1" applyBorder="1" applyProtection="1">
      <alignment/>
      <protection/>
    </xf>
    <xf numFmtId="183" fontId="15" fillId="0" borderId="18" xfId="0" applyNumberFormat="1" applyFont="1" applyFill="1" applyBorder="1" applyAlignment="1" applyProtection="1">
      <alignment/>
      <protection/>
    </xf>
    <xf numFmtId="183" fontId="10" fillId="0" borderId="23" xfId="57" applyNumberFormat="1" applyFont="1" applyFill="1" applyBorder="1" applyProtection="1">
      <alignment/>
      <protection/>
    </xf>
    <xf numFmtId="183" fontId="15" fillId="0" borderId="18" xfId="57" applyNumberFormat="1" applyFont="1" applyFill="1" applyBorder="1" applyProtection="1">
      <alignment/>
      <protection/>
    </xf>
    <xf numFmtId="183" fontId="13" fillId="0" borderId="18" xfId="0" applyNumberFormat="1" applyFont="1" applyFill="1" applyBorder="1" applyAlignment="1" applyProtection="1">
      <alignment/>
      <protection/>
    </xf>
    <xf numFmtId="183" fontId="12" fillId="0" borderId="18" xfId="57" applyNumberFormat="1" applyFont="1" applyFill="1" applyBorder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3" fontId="6" fillId="0" borderId="18" xfId="0" applyNumberFormat="1" applyFont="1" applyFill="1" applyBorder="1" applyAlignment="1" applyProtection="1">
      <alignment/>
      <protection/>
    </xf>
    <xf numFmtId="183" fontId="6" fillId="0" borderId="2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center"/>
      <protection/>
    </xf>
    <xf numFmtId="179" fontId="6" fillId="0" borderId="19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17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179" fontId="6" fillId="0" borderId="25" xfId="0" applyNumberFormat="1" applyFont="1" applyFill="1" applyBorder="1" applyAlignment="1" applyProtection="1" quotePrefix="1">
      <alignment horizontal="center" vertical="center" wrapText="1"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179" fontId="6" fillId="0" borderId="22" xfId="0" applyNumberFormat="1" applyFont="1" applyFill="1" applyBorder="1" applyAlignment="1" applyProtection="1" quotePrefix="1">
      <alignment horizontal="center"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wrapText="1"/>
      <protection/>
    </xf>
    <xf numFmtId="179" fontId="6" fillId="0" borderId="0" xfId="0" applyNumberFormat="1" applyFont="1" applyFill="1" applyBorder="1" applyAlignment="1" applyProtection="1" quotePrefix="1">
      <alignment horizontal="center" vertical="center" wrapText="1"/>
      <protection/>
    </xf>
    <xf numFmtId="179" fontId="13" fillId="0" borderId="17" xfId="0" applyNumberFormat="1" applyFont="1" applyFill="1" applyBorder="1" applyAlignment="1" applyProtection="1">
      <alignment/>
      <protection/>
    </xf>
    <xf numFmtId="179" fontId="13" fillId="0" borderId="14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263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18168871224</v>
      </c>
      <c r="D12" s="79">
        <v>18887518749</v>
      </c>
      <c r="E12" s="79">
        <v>4930698414</v>
      </c>
      <c r="F12" s="25">
        <v>27.1</v>
      </c>
      <c r="G12" s="79">
        <v>3747968765</v>
      </c>
      <c r="H12" s="25">
        <v>20.6</v>
      </c>
      <c r="I12" s="79">
        <v>4582792581</v>
      </c>
      <c r="J12" s="25">
        <v>24.3</v>
      </c>
      <c r="K12" s="79">
        <v>2857120230</v>
      </c>
      <c r="L12" s="25">
        <v>15.1</v>
      </c>
      <c r="M12" s="79">
        <v>16118579990</v>
      </c>
      <c r="N12" s="25">
        <v>85.3</v>
      </c>
      <c r="O12" s="79">
        <v>3455842171</v>
      </c>
      <c r="P12" s="25">
        <v>98.2</v>
      </c>
      <c r="Q12" s="25">
        <v>-17.3</v>
      </c>
      <c r="T12" s="3"/>
      <c r="U12" s="3"/>
    </row>
    <row r="13" spans="2:21" s="26" customFormat="1" ht="12.75" customHeight="1">
      <c r="B13" s="27" t="s">
        <v>23</v>
      </c>
      <c r="C13" s="87">
        <v>2570976225</v>
      </c>
      <c r="D13" s="87">
        <v>2640518816</v>
      </c>
      <c r="E13" s="87">
        <v>684270780</v>
      </c>
      <c r="F13" s="28">
        <v>26.6</v>
      </c>
      <c r="G13" s="87">
        <v>623834114</v>
      </c>
      <c r="H13" s="28">
        <v>24.3</v>
      </c>
      <c r="I13" s="87">
        <v>640812254</v>
      </c>
      <c r="J13" s="28">
        <v>24.3</v>
      </c>
      <c r="K13" s="87">
        <v>680804436</v>
      </c>
      <c r="L13" s="28">
        <v>25.8</v>
      </c>
      <c r="M13" s="87">
        <v>2629721584</v>
      </c>
      <c r="N13" s="28">
        <v>99.6</v>
      </c>
      <c r="O13" s="87">
        <v>623557167</v>
      </c>
      <c r="P13" s="28">
        <v>110.9</v>
      </c>
      <c r="Q13" s="28">
        <v>9.2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5249472630</v>
      </c>
      <c r="D15" s="87">
        <v>5467965905</v>
      </c>
      <c r="E15" s="87">
        <v>1401209969</v>
      </c>
      <c r="F15" s="28">
        <v>26.7</v>
      </c>
      <c r="G15" s="87">
        <v>1112390406</v>
      </c>
      <c r="H15" s="28">
        <v>21.2</v>
      </c>
      <c r="I15" s="87">
        <v>1128991446</v>
      </c>
      <c r="J15" s="28">
        <v>20.6</v>
      </c>
      <c r="K15" s="87">
        <v>1101452659</v>
      </c>
      <c r="L15" s="28">
        <v>20.1</v>
      </c>
      <c r="M15" s="87">
        <v>4744044480</v>
      </c>
      <c r="N15" s="28">
        <v>86.8</v>
      </c>
      <c r="O15" s="87">
        <v>1038535336</v>
      </c>
      <c r="P15" s="28">
        <v>90.9</v>
      </c>
      <c r="Q15" s="28">
        <v>6.1</v>
      </c>
      <c r="T15" s="29"/>
      <c r="U15" s="29"/>
    </row>
    <row r="16" spans="2:21" s="26" customFormat="1" ht="12.75" customHeight="1">
      <c r="B16" s="27" t="s">
        <v>25</v>
      </c>
      <c r="C16" s="87">
        <v>2429108086</v>
      </c>
      <c r="D16" s="87">
        <v>2456411297</v>
      </c>
      <c r="E16" s="87">
        <v>628764150</v>
      </c>
      <c r="F16" s="28">
        <v>25.9</v>
      </c>
      <c r="G16" s="87">
        <v>522379480</v>
      </c>
      <c r="H16" s="28">
        <v>21.5</v>
      </c>
      <c r="I16" s="87">
        <v>916259578</v>
      </c>
      <c r="J16" s="28">
        <v>37.3</v>
      </c>
      <c r="K16" s="87">
        <v>132966223</v>
      </c>
      <c r="L16" s="28">
        <v>5.4</v>
      </c>
      <c r="M16" s="87">
        <v>2200369431</v>
      </c>
      <c r="N16" s="28">
        <v>89.6</v>
      </c>
      <c r="O16" s="87">
        <v>502168809</v>
      </c>
      <c r="P16" s="28">
        <v>95.9</v>
      </c>
      <c r="Q16" s="28">
        <v>-73.5</v>
      </c>
      <c r="T16" s="29"/>
      <c r="U16" s="29"/>
    </row>
    <row r="17" spans="2:21" s="26" customFormat="1" ht="12.75" customHeight="1">
      <c r="B17" s="27" t="s">
        <v>26</v>
      </c>
      <c r="C17" s="87">
        <v>920982723</v>
      </c>
      <c r="D17" s="87">
        <v>957254282</v>
      </c>
      <c r="E17" s="87">
        <v>213469450</v>
      </c>
      <c r="F17" s="28">
        <v>23.2</v>
      </c>
      <c r="G17" s="87">
        <v>218188905</v>
      </c>
      <c r="H17" s="28">
        <v>23.7</v>
      </c>
      <c r="I17" s="87">
        <v>209296017</v>
      </c>
      <c r="J17" s="28">
        <v>21.9</v>
      </c>
      <c r="K17" s="87">
        <v>209668440</v>
      </c>
      <c r="L17" s="28">
        <v>21.9</v>
      </c>
      <c r="M17" s="87">
        <v>850622812</v>
      </c>
      <c r="N17" s="28">
        <v>88.9</v>
      </c>
      <c r="O17" s="87">
        <v>214350899</v>
      </c>
      <c r="P17" s="28">
        <v>108.4</v>
      </c>
      <c r="Q17" s="28">
        <v>-2.2</v>
      </c>
      <c r="T17" s="29"/>
      <c r="U17" s="29"/>
    </row>
    <row r="18" spans="2:21" s="26" customFormat="1" ht="12.75" customHeight="1">
      <c r="B18" s="27" t="s">
        <v>27</v>
      </c>
      <c r="C18" s="87">
        <v>575659291</v>
      </c>
      <c r="D18" s="87">
        <v>658127797</v>
      </c>
      <c r="E18" s="87">
        <v>134788658</v>
      </c>
      <c r="F18" s="28">
        <v>23.4</v>
      </c>
      <c r="G18" s="87">
        <v>137643424</v>
      </c>
      <c r="H18" s="28">
        <v>23.9</v>
      </c>
      <c r="I18" s="87">
        <v>137889776</v>
      </c>
      <c r="J18" s="28">
        <v>21</v>
      </c>
      <c r="K18" s="87">
        <v>132518744</v>
      </c>
      <c r="L18" s="28">
        <v>20.1</v>
      </c>
      <c r="M18" s="87">
        <v>542840602</v>
      </c>
      <c r="N18" s="28">
        <v>82.5</v>
      </c>
      <c r="O18" s="87">
        <v>127678938</v>
      </c>
      <c r="P18" s="28">
        <v>103.3</v>
      </c>
      <c r="Q18" s="28">
        <v>3.8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93848933</v>
      </c>
      <c r="D20" s="87">
        <v>92834049</v>
      </c>
      <c r="E20" s="87">
        <v>18181635</v>
      </c>
      <c r="F20" s="28">
        <v>19.4</v>
      </c>
      <c r="G20" s="87">
        <v>18683129</v>
      </c>
      <c r="H20" s="28">
        <v>19.9</v>
      </c>
      <c r="I20" s="87">
        <v>13707882</v>
      </c>
      <c r="J20" s="28">
        <v>14.8</v>
      </c>
      <c r="K20" s="87">
        <v>17738896</v>
      </c>
      <c r="L20" s="28">
        <v>19.1</v>
      </c>
      <c r="M20" s="87">
        <v>68311542</v>
      </c>
      <c r="N20" s="28">
        <v>73.6</v>
      </c>
      <c r="O20" s="87">
        <v>19584340</v>
      </c>
      <c r="P20" s="28">
        <v>98.7</v>
      </c>
      <c r="Q20" s="28">
        <v>-9.4</v>
      </c>
      <c r="T20" s="29"/>
      <c r="U20" s="29"/>
    </row>
    <row r="21" spans="2:21" s="26" customFormat="1" ht="12.75" customHeight="1">
      <c r="B21" s="27" t="s">
        <v>29</v>
      </c>
      <c r="C21" s="87">
        <v>54675325</v>
      </c>
      <c r="D21" s="87">
        <v>64799203</v>
      </c>
      <c r="E21" s="87">
        <v>14025358</v>
      </c>
      <c r="F21" s="28">
        <v>25.7</v>
      </c>
      <c r="G21" s="87">
        <v>13007539</v>
      </c>
      <c r="H21" s="28">
        <v>23.8</v>
      </c>
      <c r="I21" s="87">
        <v>31501877</v>
      </c>
      <c r="J21" s="28">
        <v>48.6</v>
      </c>
      <c r="K21" s="87">
        <v>4698912</v>
      </c>
      <c r="L21" s="28">
        <v>7.3</v>
      </c>
      <c r="M21" s="87">
        <v>63233686</v>
      </c>
      <c r="N21" s="28">
        <v>97.6</v>
      </c>
      <c r="O21" s="87">
        <v>13819365</v>
      </c>
      <c r="P21" s="28">
        <v>70.5</v>
      </c>
      <c r="Q21" s="28">
        <v>-66</v>
      </c>
      <c r="T21" s="29"/>
      <c r="U21" s="29"/>
    </row>
    <row r="22" spans="2:21" s="26" customFormat="1" ht="12.75" customHeight="1">
      <c r="B22" s="27" t="s">
        <v>30</v>
      </c>
      <c r="C22" s="87">
        <v>783286188</v>
      </c>
      <c r="D22" s="87">
        <v>934499865</v>
      </c>
      <c r="E22" s="87">
        <v>229835919</v>
      </c>
      <c r="F22" s="28">
        <v>29.3</v>
      </c>
      <c r="G22" s="87">
        <v>239948951</v>
      </c>
      <c r="H22" s="28">
        <v>30.6</v>
      </c>
      <c r="I22" s="87">
        <v>266744968</v>
      </c>
      <c r="J22" s="28">
        <v>28.5</v>
      </c>
      <c r="K22" s="87">
        <v>140598312</v>
      </c>
      <c r="L22" s="28">
        <v>15</v>
      </c>
      <c r="M22" s="87">
        <v>877128150</v>
      </c>
      <c r="N22" s="28">
        <v>93.9</v>
      </c>
      <c r="O22" s="87">
        <v>271419313</v>
      </c>
      <c r="P22" s="28">
        <v>126.6</v>
      </c>
      <c r="Q22" s="28">
        <v>-48.2</v>
      </c>
      <c r="T22" s="29"/>
      <c r="U22" s="29"/>
    </row>
    <row r="23" spans="2:21" s="26" customFormat="1" ht="12.75" customHeight="1">
      <c r="B23" s="27" t="s">
        <v>31</v>
      </c>
      <c r="C23" s="87">
        <v>5650899</v>
      </c>
      <c r="D23" s="87">
        <v>13526276</v>
      </c>
      <c r="E23" s="87">
        <v>-4679179</v>
      </c>
      <c r="F23" s="28">
        <v>-82.8</v>
      </c>
      <c r="G23" s="87">
        <v>721646</v>
      </c>
      <c r="H23" s="28">
        <v>12.8</v>
      </c>
      <c r="I23" s="87">
        <v>203954</v>
      </c>
      <c r="J23" s="28">
        <v>1.5</v>
      </c>
      <c r="K23" s="87">
        <v>395325</v>
      </c>
      <c r="L23" s="28">
        <v>2.9</v>
      </c>
      <c r="M23" s="87">
        <v>-3358254</v>
      </c>
      <c r="N23" s="28">
        <v>-24.8</v>
      </c>
      <c r="O23" s="87">
        <v>4575533</v>
      </c>
      <c r="P23" s="28">
        <v>192</v>
      </c>
      <c r="Q23" s="28">
        <v>-91.4</v>
      </c>
      <c r="T23" s="29"/>
      <c r="U23" s="29"/>
    </row>
    <row r="24" spans="2:21" s="26" customFormat="1" ht="12.75" customHeight="1">
      <c r="B24" s="27" t="s">
        <v>32</v>
      </c>
      <c r="C24" s="87">
        <v>131048064</v>
      </c>
      <c r="D24" s="87">
        <v>120057980</v>
      </c>
      <c r="E24" s="87">
        <v>7501263</v>
      </c>
      <c r="F24" s="28">
        <v>5.7</v>
      </c>
      <c r="G24" s="87">
        <v>3379887</v>
      </c>
      <c r="H24" s="28">
        <v>2.6</v>
      </c>
      <c r="I24" s="87">
        <v>2937363</v>
      </c>
      <c r="J24" s="28">
        <v>2.4</v>
      </c>
      <c r="K24" s="87">
        <v>1954313</v>
      </c>
      <c r="L24" s="28">
        <v>1.6</v>
      </c>
      <c r="M24" s="87">
        <v>15772826</v>
      </c>
      <c r="N24" s="28">
        <v>13.1</v>
      </c>
      <c r="O24" s="87">
        <v>11448345</v>
      </c>
      <c r="P24" s="28">
        <v>18.2</v>
      </c>
      <c r="Q24" s="28">
        <v>-82.9</v>
      </c>
      <c r="T24" s="29"/>
      <c r="U24" s="29"/>
    </row>
    <row r="25" spans="2:21" s="26" customFormat="1" ht="12.75" customHeight="1">
      <c r="B25" s="27" t="s">
        <v>33</v>
      </c>
      <c r="C25" s="87">
        <v>1018241</v>
      </c>
      <c r="D25" s="87">
        <v>1009672</v>
      </c>
      <c r="E25" s="87">
        <v>227367</v>
      </c>
      <c r="F25" s="28">
        <v>22.3</v>
      </c>
      <c r="G25" s="87">
        <v>934723</v>
      </c>
      <c r="H25" s="28">
        <v>91.8</v>
      </c>
      <c r="I25" s="87">
        <v>344368</v>
      </c>
      <c r="J25" s="28">
        <v>34.1</v>
      </c>
      <c r="K25" s="87">
        <v>212647</v>
      </c>
      <c r="L25" s="28">
        <v>21.1</v>
      </c>
      <c r="M25" s="87">
        <v>1719105</v>
      </c>
      <c r="N25" s="28">
        <v>170.3</v>
      </c>
      <c r="O25" s="87">
        <v>217247</v>
      </c>
      <c r="P25" s="28">
        <v>91</v>
      </c>
      <c r="Q25" s="28">
        <v>-2.1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846</v>
      </c>
      <c r="J26" s="28">
        <v>0</v>
      </c>
      <c r="K26" s="87">
        <v>200</v>
      </c>
      <c r="L26" s="28">
        <v>0</v>
      </c>
      <c r="M26" s="87">
        <v>1046</v>
      </c>
      <c r="N26" s="28">
        <v>0</v>
      </c>
      <c r="O26" s="87">
        <v>0</v>
      </c>
      <c r="P26" s="28">
        <v>0</v>
      </c>
      <c r="Q26" s="28">
        <v>-100</v>
      </c>
      <c r="T26" s="29"/>
      <c r="U26" s="29"/>
    </row>
    <row r="27" spans="2:21" s="26" customFormat="1" ht="12.75" customHeight="1">
      <c r="B27" s="27" t="s">
        <v>35</v>
      </c>
      <c r="C27" s="87">
        <v>3885146796</v>
      </c>
      <c r="D27" s="87">
        <v>4108532027</v>
      </c>
      <c r="E27" s="87">
        <v>1329358314</v>
      </c>
      <c r="F27" s="28">
        <v>34.2</v>
      </c>
      <c r="G27" s="87">
        <v>621177636</v>
      </c>
      <c r="H27" s="28">
        <v>16</v>
      </c>
      <c r="I27" s="87">
        <v>996677255</v>
      </c>
      <c r="J27" s="28">
        <v>24.3</v>
      </c>
      <c r="K27" s="87">
        <v>250157682</v>
      </c>
      <c r="L27" s="28">
        <v>6.1</v>
      </c>
      <c r="M27" s="87">
        <v>3197370887</v>
      </c>
      <c r="N27" s="28">
        <v>77.8</v>
      </c>
      <c r="O27" s="87">
        <v>553116829</v>
      </c>
      <c r="P27" s="28">
        <v>111.1</v>
      </c>
      <c r="Q27" s="28">
        <v>-54.8</v>
      </c>
      <c r="T27" s="29"/>
      <c r="U27" s="29"/>
    </row>
    <row r="28" spans="2:21" s="26" customFormat="1" ht="12.75" customHeight="1">
      <c r="B28" s="27" t="s">
        <v>36</v>
      </c>
      <c r="C28" s="87">
        <v>1411445059</v>
      </c>
      <c r="D28" s="87">
        <v>1315081189</v>
      </c>
      <c r="E28" s="87">
        <v>273601680</v>
      </c>
      <c r="F28" s="28">
        <v>19.4</v>
      </c>
      <c r="G28" s="87">
        <v>235579779</v>
      </c>
      <c r="H28" s="28">
        <v>16.7</v>
      </c>
      <c r="I28" s="87">
        <v>237311790</v>
      </c>
      <c r="J28" s="28">
        <v>18</v>
      </c>
      <c r="K28" s="87">
        <v>180452281</v>
      </c>
      <c r="L28" s="28">
        <v>13.7</v>
      </c>
      <c r="M28" s="87">
        <v>926945530</v>
      </c>
      <c r="N28" s="28">
        <v>70.5</v>
      </c>
      <c r="O28" s="87">
        <v>74401214</v>
      </c>
      <c r="P28" s="28">
        <v>55.4</v>
      </c>
      <c r="Q28" s="28">
        <v>142.5</v>
      </c>
      <c r="T28" s="29"/>
      <c r="U28" s="29"/>
    </row>
    <row r="29" spans="2:21" s="26" customFormat="1" ht="12.75" customHeight="1">
      <c r="B29" s="27" t="s">
        <v>37</v>
      </c>
      <c r="C29" s="87">
        <v>56552764</v>
      </c>
      <c r="D29" s="87">
        <v>56900391</v>
      </c>
      <c r="E29" s="87">
        <v>143050</v>
      </c>
      <c r="F29" s="28">
        <v>0.3</v>
      </c>
      <c r="G29" s="87">
        <v>99146</v>
      </c>
      <c r="H29" s="28">
        <v>0.2</v>
      </c>
      <c r="I29" s="87">
        <v>113207</v>
      </c>
      <c r="J29" s="28">
        <v>0.2</v>
      </c>
      <c r="K29" s="87">
        <v>3501160</v>
      </c>
      <c r="L29" s="28">
        <v>6.2</v>
      </c>
      <c r="M29" s="87">
        <v>3856563</v>
      </c>
      <c r="N29" s="28">
        <v>6.8</v>
      </c>
      <c r="O29" s="87">
        <v>968836</v>
      </c>
      <c r="P29" s="28">
        <v>9.9</v>
      </c>
      <c r="Q29" s="28">
        <v>261.4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22129048303</v>
      </c>
      <c r="D31" s="79">
        <v>20359753559</v>
      </c>
      <c r="E31" s="79">
        <v>3949668008</v>
      </c>
      <c r="F31" s="25">
        <v>17.8</v>
      </c>
      <c r="G31" s="79">
        <v>3899410869</v>
      </c>
      <c r="H31" s="25">
        <v>17.6</v>
      </c>
      <c r="I31" s="79">
        <v>3798118329</v>
      </c>
      <c r="J31" s="25">
        <v>18.7</v>
      </c>
      <c r="K31" s="79">
        <v>4156686437</v>
      </c>
      <c r="L31" s="25">
        <v>20.4</v>
      </c>
      <c r="M31" s="79">
        <v>15803883643</v>
      </c>
      <c r="N31" s="25">
        <v>77.6</v>
      </c>
      <c r="O31" s="79">
        <v>3920748397</v>
      </c>
      <c r="P31" s="25">
        <v>81.3</v>
      </c>
      <c r="Q31" s="25">
        <v>6</v>
      </c>
      <c r="T31" s="31"/>
      <c r="U31" s="31"/>
    </row>
    <row r="32" spans="2:21" s="26" customFormat="1" ht="12.75" customHeight="1">
      <c r="B32" s="32" t="s">
        <v>39</v>
      </c>
      <c r="C32" s="87">
        <v>6886095364</v>
      </c>
      <c r="D32" s="87">
        <v>5972136374</v>
      </c>
      <c r="E32" s="87">
        <v>1324535251</v>
      </c>
      <c r="F32" s="28">
        <v>19.2</v>
      </c>
      <c r="G32" s="87">
        <v>1304529381</v>
      </c>
      <c r="H32" s="28">
        <v>18.9</v>
      </c>
      <c r="I32" s="87">
        <v>1479023124</v>
      </c>
      <c r="J32" s="28">
        <v>24.8</v>
      </c>
      <c r="K32" s="87">
        <v>1379253947</v>
      </c>
      <c r="L32" s="28">
        <v>23.1</v>
      </c>
      <c r="M32" s="87">
        <v>5487341703</v>
      </c>
      <c r="N32" s="28">
        <v>91.9</v>
      </c>
      <c r="O32" s="87">
        <v>1304827280</v>
      </c>
      <c r="P32" s="28">
        <v>93</v>
      </c>
      <c r="Q32" s="28">
        <v>5.7</v>
      </c>
      <c r="T32" s="29"/>
      <c r="U32" s="29"/>
    </row>
    <row r="33" spans="2:21" s="26" customFormat="1" ht="12.75" customHeight="1">
      <c r="B33" s="32" t="s">
        <v>40</v>
      </c>
      <c r="C33" s="87">
        <v>318815343</v>
      </c>
      <c r="D33" s="87">
        <v>309435359</v>
      </c>
      <c r="E33" s="87">
        <v>56662885</v>
      </c>
      <c r="F33" s="28">
        <v>17.8</v>
      </c>
      <c r="G33" s="87">
        <v>55620099</v>
      </c>
      <c r="H33" s="28">
        <v>17.4</v>
      </c>
      <c r="I33" s="87">
        <v>77722262</v>
      </c>
      <c r="J33" s="28">
        <v>25.1</v>
      </c>
      <c r="K33" s="87">
        <v>71544267</v>
      </c>
      <c r="L33" s="28">
        <v>23.1</v>
      </c>
      <c r="M33" s="87">
        <v>261549513</v>
      </c>
      <c r="N33" s="28">
        <v>84.5</v>
      </c>
      <c r="O33" s="87">
        <v>64454599</v>
      </c>
      <c r="P33" s="28">
        <v>104</v>
      </c>
      <c r="Q33" s="28">
        <v>11</v>
      </c>
      <c r="T33" s="29"/>
      <c r="U33" s="29"/>
    </row>
    <row r="34" spans="2:21" s="26" customFormat="1" ht="12.75" customHeight="1">
      <c r="B34" s="32" t="s">
        <v>41</v>
      </c>
      <c r="C34" s="87">
        <v>2077460830</v>
      </c>
      <c r="D34" s="87">
        <v>2758410847</v>
      </c>
      <c r="E34" s="87">
        <v>500316794</v>
      </c>
      <c r="F34" s="28">
        <v>24.1</v>
      </c>
      <c r="G34" s="87">
        <v>180282556</v>
      </c>
      <c r="H34" s="28">
        <v>8.7</v>
      </c>
      <c r="I34" s="87">
        <v>105379481</v>
      </c>
      <c r="J34" s="28">
        <v>3.8</v>
      </c>
      <c r="K34" s="87">
        <v>809032007</v>
      </c>
      <c r="L34" s="28">
        <v>29.3</v>
      </c>
      <c r="M34" s="87">
        <v>1595010838</v>
      </c>
      <c r="N34" s="28">
        <v>57.8</v>
      </c>
      <c r="O34" s="87">
        <v>390201271</v>
      </c>
      <c r="P34" s="28">
        <v>118.8</v>
      </c>
      <c r="Q34" s="28">
        <v>107.3</v>
      </c>
      <c r="T34" s="29"/>
      <c r="U34" s="29"/>
    </row>
    <row r="35" spans="2:21" s="26" customFormat="1" ht="12.75" customHeight="1">
      <c r="B35" s="32" t="s">
        <v>42</v>
      </c>
      <c r="C35" s="87">
        <v>1877338246</v>
      </c>
      <c r="D35" s="87">
        <v>1238675870</v>
      </c>
      <c r="E35" s="87">
        <v>237068547</v>
      </c>
      <c r="F35" s="28">
        <v>12.6</v>
      </c>
      <c r="G35" s="87">
        <v>287924266</v>
      </c>
      <c r="H35" s="28">
        <v>15.3</v>
      </c>
      <c r="I35" s="87">
        <v>159828664</v>
      </c>
      <c r="J35" s="28">
        <v>12.9</v>
      </c>
      <c r="K35" s="87">
        <v>137767175</v>
      </c>
      <c r="L35" s="28">
        <v>11.1</v>
      </c>
      <c r="M35" s="87">
        <v>822588652</v>
      </c>
      <c r="N35" s="28">
        <v>66.4</v>
      </c>
      <c r="O35" s="87">
        <v>583366055</v>
      </c>
      <c r="P35" s="28">
        <v>54</v>
      </c>
      <c r="Q35" s="28">
        <v>-76.4</v>
      </c>
      <c r="T35" s="29"/>
      <c r="U35" s="29"/>
    </row>
    <row r="36" spans="2:21" s="26" customFormat="1" ht="12.75" customHeight="1">
      <c r="B36" s="32" t="s">
        <v>43</v>
      </c>
      <c r="C36" s="87">
        <v>830551910</v>
      </c>
      <c r="D36" s="87">
        <v>1128153646</v>
      </c>
      <c r="E36" s="87">
        <v>22847395</v>
      </c>
      <c r="F36" s="28">
        <v>2.8</v>
      </c>
      <c r="G36" s="87">
        <v>303767620</v>
      </c>
      <c r="H36" s="28">
        <v>36.6</v>
      </c>
      <c r="I36" s="87">
        <v>150324527</v>
      </c>
      <c r="J36" s="28">
        <v>13.3</v>
      </c>
      <c r="K36" s="87">
        <v>84191664</v>
      </c>
      <c r="L36" s="28">
        <v>7.5</v>
      </c>
      <c r="M36" s="87">
        <v>561131206</v>
      </c>
      <c r="N36" s="28">
        <v>49.7</v>
      </c>
      <c r="O36" s="87">
        <v>79208722</v>
      </c>
      <c r="P36" s="28">
        <v>75.2</v>
      </c>
      <c r="Q36" s="28">
        <v>6.3</v>
      </c>
      <c r="T36" s="29"/>
      <c r="U36" s="29"/>
    </row>
    <row r="37" spans="2:21" s="26" customFormat="1" ht="12.75" customHeight="1">
      <c r="B37" s="32" t="s">
        <v>44</v>
      </c>
      <c r="C37" s="87">
        <v>6036390110</v>
      </c>
      <c r="D37" s="87">
        <v>5442902906</v>
      </c>
      <c r="E37" s="87">
        <v>1282828983</v>
      </c>
      <c r="F37" s="28">
        <v>21.3</v>
      </c>
      <c r="G37" s="87">
        <v>978534174</v>
      </c>
      <c r="H37" s="28">
        <v>16.2</v>
      </c>
      <c r="I37" s="87">
        <v>1108577274</v>
      </c>
      <c r="J37" s="28">
        <v>20.4</v>
      </c>
      <c r="K37" s="87">
        <v>968333730</v>
      </c>
      <c r="L37" s="28">
        <v>17.8</v>
      </c>
      <c r="M37" s="87">
        <v>4338274161</v>
      </c>
      <c r="N37" s="28">
        <v>79.7</v>
      </c>
      <c r="O37" s="87">
        <v>712955721</v>
      </c>
      <c r="P37" s="28">
        <v>77.3</v>
      </c>
      <c r="Q37" s="28">
        <v>35.8</v>
      </c>
      <c r="T37" s="29"/>
      <c r="U37" s="29"/>
    </row>
    <row r="38" spans="2:21" s="26" customFormat="1" ht="12.75" customHeight="1">
      <c r="B38" s="32" t="s">
        <v>45</v>
      </c>
      <c r="C38" s="87">
        <v>525465724</v>
      </c>
      <c r="D38" s="87">
        <v>467964715</v>
      </c>
      <c r="E38" s="87">
        <v>57391715</v>
      </c>
      <c r="F38" s="28">
        <v>10.9</v>
      </c>
      <c r="G38" s="87">
        <v>92965159</v>
      </c>
      <c r="H38" s="28">
        <v>17.7</v>
      </c>
      <c r="I38" s="87">
        <v>83910316</v>
      </c>
      <c r="J38" s="28">
        <v>17.9</v>
      </c>
      <c r="K38" s="87">
        <v>83957036</v>
      </c>
      <c r="L38" s="28">
        <v>17.9</v>
      </c>
      <c r="M38" s="87">
        <v>318224226</v>
      </c>
      <c r="N38" s="28">
        <v>68</v>
      </c>
      <c r="O38" s="87">
        <v>69376077</v>
      </c>
      <c r="P38" s="28">
        <v>62.1</v>
      </c>
      <c r="Q38" s="28">
        <v>21</v>
      </c>
      <c r="T38" s="29"/>
      <c r="U38" s="29"/>
    </row>
    <row r="39" spans="2:21" s="26" customFormat="1" ht="12.75" customHeight="1">
      <c r="B39" s="32" t="s">
        <v>46</v>
      </c>
      <c r="C39" s="87">
        <v>1847241068</v>
      </c>
      <c r="D39" s="87">
        <v>1558827513</v>
      </c>
      <c r="E39" s="87">
        <v>254046969</v>
      </c>
      <c r="F39" s="28">
        <v>13.8</v>
      </c>
      <c r="G39" s="87">
        <v>434125087</v>
      </c>
      <c r="H39" s="28">
        <v>23.5</v>
      </c>
      <c r="I39" s="87">
        <v>361349673</v>
      </c>
      <c r="J39" s="28">
        <v>23.2</v>
      </c>
      <c r="K39" s="87">
        <v>311042004</v>
      </c>
      <c r="L39" s="28">
        <v>20</v>
      </c>
      <c r="M39" s="87">
        <v>1360563733</v>
      </c>
      <c r="N39" s="28">
        <v>87.3</v>
      </c>
      <c r="O39" s="87">
        <v>450530180</v>
      </c>
      <c r="P39" s="28">
        <v>84.2</v>
      </c>
      <c r="Q39" s="28">
        <v>-31</v>
      </c>
      <c r="T39" s="29"/>
      <c r="U39" s="29"/>
    </row>
    <row r="40" spans="2:21" s="26" customFormat="1" ht="12.75" customHeight="1">
      <c r="B40" s="32" t="s">
        <v>35</v>
      </c>
      <c r="C40" s="87">
        <v>232940984</v>
      </c>
      <c r="D40" s="87">
        <v>250775503</v>
      </c>
      <c r="E40" s="87">
        <v>21415675</v>
      </c>
      <c r="F40" s="28">
        <v>9.2</v>
      </c>
      <c r="G40" s="87">
        <v>16557571</v>
      </c>
      <c r="H40" s="28">
        <v>7.1</v>
      </c>
      <c r="I40" s="87">
        <v>17776897</v>
      </c>
      <c r="J40" s="28">
        <v>7.1</v>
      </c>
      <c r="K40" s="87">
        <v>82503207</v>
      </c>
      <c r="L40" s="28">
        <v>32.9</v>
      </c>
      <c r="M40" s="87">
        <v>138253350</v>
      </c>
      <c r="N40" s="28">
        <v>55.1</v>
      </c>
      <c r="O40" s="87">
        <v>24662504</v>
      </c>
      <c r="P40" s="28">
        <v>54.7</v>
      </c>
      <c r="Q40" s="28">
        <v>234.5</v>
      </c>
      <c r="T40" s="29"/>
      <c r="U40" s="29"/>
    </row>
    <row r="41" spans="2:21" s="26" customFormat="1" ht="12.75" customHeight="1">
      <c r="B41" s="32" t="s">
        <v>47</v>
      </c>
      <c r="C41" s="87">
        <v>1494854059</v>
      </c>
      <c r="D41" s="87">
        <v>1230576161</v>
      </c>
      <c r="E41" s="87">
        <v>199591746</v>
      </c>
      <c r="F41" s="28">
        <v>13.4</v>
      </c>
      <c r="G41" s="87">
        <v>245081666</v>
      </c>
      <c r="H41" s="28">
        <v>16.4</v>
      </c>
      <c r="I41" s="87">
        <v>254122525</v>
      </c>
      <c r="J41" s="28">
        <v>20.7</v>
      </c>
      <c r="K41" s="87">
        <v>228266251</v>
      </c>
      <c r="L41" s="28">
        <v>18.5</v>
      </c>
      <c r="M41" s="87">
        <v>927062188</v>
      </c>
      <c r="N41" s="28">
        <v>75.3</v>
      </c>
      <c r="O41" s="87">
        <v>240248475</v>
      </c>
      <c r="P41" s="28">
        <v>64.9</v>
      </c>
      <c r="Q41" s="28">
        <v>-5</v>
      </c>
      <c r="T41" s="29"/>
      <c r="U41" s="29"/>
    </row>
    <row r="42" spans="2:21" s="26" customFormat="1" ht="12.75" customHeight="1">
      <c r="B42" s="33" t="s">
        <v>48</v>
      </c>
      <c r="C42" s="87">
        <v>1894665</v>
      </c>
      <c r="D42" s="87">
        <v>1894665</v>
      </c>
      <c r="E42" s="87">
        <v>-7037952</v>
      </c>
      <c r="F42" s="28">
        <v>-371.5</v>
      </c>
      <c r="G42" s="87">
        <v>23290</v>
      </c>
      <c r="H42" s="28">
        <v>1.2</v>
      </c>
      <c r="I42" s="87">
        <v>103586</v>
      </c>
      <c r="J42" s="28">
        <v>5.5</v>
      </c>
      <c r="K42" s="87">
        <v>795149</v>
      </c>
      <c r="L42" s="28">
        <v>42</v>
      </c>
      <c r="M42" s="87">
        <v>-6115927</v>
      </c>
      <c r="N42" s="28">
        <v>-322.8</v>
      </c>
      <c r="O42" s="87">
        <v>917513</v>
      </c>
      <c r="P42" s="28">
        <v>86.4</v>
      </c>
      <c r="Q42" s="28">
        <v>-13.3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-3960177079</v>
      </c>
      <c r="D44" s="82">
        <v>-1472234810</v>
      </c>
      <c r="E44" s="82">
        <v>981030406</v>
      </c>
      <c r="F44" s="37"/>
      <c r="G44" s="82">
        <v>-151442104</v>
      </c>
      <c r="H44" s="37"/>
      <c r="I44" s="82">
        <v>784674252</v>
      </c>
      <c r="J44" s="37"/>
      <c r="K44" s="82">
        <v>-1299566207</v>
      </c>
      <c r="L44" s="37"/>
      <c r="M44" s="82">
        <v>314696347</v>
      </c>
      <c r="N44" s="37"/>
      <c r="O44" s="82">
        <v>-464906226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2075537286</v>
      </c>
      <c r="D45" s="87">
        <v>2265594386</v>
      </c>
      <c r="E45" s="87">
        <v>166594373</v>
      </c>
      <c r="F45" s="28">
        <v>8</v>
      </c>
      <c r="G45" s="87">
        <v>240989844</v>
      </c>
      <c r="H45" s="28">
        <v>11.6</v>
      </c>
      <c r="I45" s="87">
        <v>211805955</v>
      </c>
      <c r="J45" s="28">
        <v>9.3</v>
      </c>
      <c r="K45" s="87">
        <v>38430877</v>
      </c>
      <c r="L45" s="28">
        <v>1.7</v>
      </c>
      <c r="M45" s="87">
        <v>657821049</v>
      </c>
      <c r="N45" s="28">
        <v>29</v>
      </c>
      <c r="O45" s="87">
        <v>226773781</v>
      </c>
      <c r="P45" s="28">
        <v>37</v>
      </c>
      <c r="Q45" s="28">
        <v>-83.1</v>
      </c>
      <c r="T45" s="29"/>
      <c r="U45" s="29"/>
    </row>
    <row r="46" spans="2:21" s="26" customFormat="1" ht="13.5" customHeight="1">
      <c r="B46" s="27" t="s">
        <v>51</v>
      </c>
      <c r="C46" s="87">
        <v>5611969</v>
      </c>
      <c r="D46" s="87">
        <v>5724189</v>
      </c>
      <c r="E46" s="87">
        <v>1167325</v>
      </c>
      <c r="F46" s="28">
        <v>20.8</v>
      </c>
      <c r="G46" s="87">
        <v>1739659</v>
      </c>
      <c r="H46" s="28">
        <v>31</v>
      </c>
      <c r="I46" s="87">
        <v>5082851</v>
      </c>
      <c r="J46" s="28">
        <v>88.8</v>
      </c>
      <c r="K46" s="87">
        <v>88374</v>
      </c>
      <c r="L46" s="28">
        <v>1.5</v>
      </c>
      <c r="M46" s="87">
        <v>8078209</v>
      </c>
      <c r="N46" s="28">
        <v>141.1</v>
      </c>
      <c r="O46" s="87">
        <v>1979752</v>
      </c>
      <c r="P46" s="28">
        <v>195.8</v>
      </c>
      <c r="Q46" s="28">
        <v>-95.5</v>
      </c>
      <c r="T46" s="29"/>
      <c r="U46" s="29"/>
    </row>
    <row r="47" spans="2:21" s="26" customFormat="1" ht="13.5" customHeight="1">
      <c r="B47" s="27" t="s">
        <v>52</v>
      </c>
      <c r="C47" s="87">
        <v>96200000</v>
      </c>
      <c r="D47" s="87">
        <v>102174611</v>
      </c>
      <c r="E47" s="87">
        <v>0</v>
      </c>
      <c r="F47" s="28">
        <v>0</v>
      </c>
      <c r="G47" s="87">
        <v>436785</v>
      </c>
      <c r="H47" s="28">
        <v>0.5</v>
      </c>
      <c r="I47" s="87">
        <v>0</v>
      </c>
      <c r="J47" s="28">
        <v>0</v>
      </c>
      <c r="K47" s="87">
        <v>380137</v>
      </c>
      <c r="L47" s="28">
        <v>0.4</v>
      </c>
      <c r="M47" s="87">
        <v>816922</v>
      </c>
      <c r="N47" s="28">
        <v>0.8</v>
      </c>
      <c r="O47" s="87">
        <v>30228290</v>
      </c>
      <c r="P47" s="28">
        <v>86</v>
      </c>
      <c r="Q47" s="28">
        <v>-98.7</v>
      </c>
      <c r="T47" s="29"/>
      <c r="U47" s="29"/>
    </row>
    <row r="48" spans="2:21" s="19" customFormat="1" ht="30.75" customHeight="1">
      <c r="B48" s="39" t="s">
        <v>53</v>
      </c>
      <c r="C48" s="82">
        <v>-1782827824</v>
      </c>
      <c r="D48" s="82">
        <v>901258376</v>
      </c>
      <c r="E48" s="82">
        <v>1148792104</v>
      </c>
      <c r="F48" s="37"/>
      <c r="G48" s="82">
        <v>91724184</v>
      </c>
      <c r="H48" s="37"/>
      <c r="I48" s="82">
        <v>1001563058</v>
      </c>
      <c r="J48" s="37"/>
      <c r="K48" s="82">
        <v>-1260666819</v>
      </c>
      <c r="L48" s="37"/>
      <c r="M48" s="82">
        <v>981412527</v>
      </c>
      <c r="N48" s="37"/>
      <c r="O48" s="82">
        <v>-205924403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-1782827824</v>
      </c>
      <c r="D50" s="82">
        <v>901258376</v>
      </c>
      <c r="E50" s="82">
        <v>1148792104</v>
      </c>
      <c r="F50" s="37"/>
      <c r="G50" s="82">
        <v>91724184</v>
      </c>
      <c r="H50" s="37"/>
      <c r="I50" s="82">
        <v>1001563058</v>
      </c>
      <c r="J50" s="37"/>
      <c r="K50" s="82">
        <v>-1260666819</v>
      </c>
      <c r="L50" s="37"/>
      <c r="M50" s="82">
        <v>981412527</v>
      </c>
      <c r="N50" s="37"/>
      <c r="O50" s="82">
        <v>-205924403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-1782827824</v>
      </c>
      <c r="D52" s="82">
        <v>901258376</v>
      </c>
      <c r="E52" s="82">
        <v>1148792104</v>
      </c>
      <c r="F52" s="37"/>
      <c r="G52" s="82">
        <v>91724184</v>
      </c>
      <c r="H52" s="37"/>
      <c r="I52" s="82">
        <v>1001563058</v>
      </c>
      <c r="J52" s="37"/>
      <c r="K52" s="82">
        <v>-1260666819</v>
      </c>
      <c r="L52" s="37"/>
      <c r="M52" s="82">
        <v>981412527</v>
      </c>
      <c r="N52" s="37"/>
      <c r="O52" s="82">
        <v>-205924403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-1782827824</v>
      </c>
      <c r="D54" s="82">
        <v>901258376</v>
      </c>
      <c r="E54" s="82">
        <v>1148792104</v>
      </c>
      <c r="F54" s="37"/>
      <c r="G54" s="82">
        <v>91724184</v>
      </c>
      <c r="H54" s="37"/>
      <c r="I54" s="82">
        <v>1001563058</v>
      </c>
      <c r="J54" s="37"/>
      <c r="K54" s="82">
        <v>-1260666819</v>
      </c>
      <c r="L54" s="37"/>
      <c r="M54" s="82">
        <v>981412527</v>
      </c>
      <c r="N54" s="37"/>
      <c r="O54" s="82">
        <v>-205924403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3399079064</v>
      </c>
      <c r="D62" s="79">
        <v>3252212834</v>
      </c>
      <c r="E62" s="79">
        <v>2496015526</v>
      </c>
      <c r="F62" s="25">
        <v>73.4</v>
      </c>
      <c r="G62" s="79">
        <v>361067293</v>
      </c>
      <c r="H62" s="25">
        <v>10.6</v>
      </c>
      <c r="I62" s="79">
        <v>223444676</v>
      </c>
      <c r="J62" s="25">
        <v>6.9</v>
      </c>
      <c r="K62" s="79">
        <v>554094637</v>
      </c>
      <c r="L62" s="25">
        <v>17</v>
      </c>
      <c r="M62" s="79">
        <v>3634622132</v>
      </c>
      <c r="N62" s="25">
        <v>111.8</v>
      </c>
      <c r="O62" s="79">
        <v>575012063</v>
      </c>
      <c r="P62" s="25">
        <v>41.3</v>
      </c>
      <c r="Q62" s="25">
        <v>-3.6</v>
      </c>
      <c r="T62" s="3"/>
      <c r="U62" s="3"/>
    </row>
    <row r="63" spans="2:17" ht="12.75" customHeight="1">
      <c r="B63" s="46" t="s">
        <v>63</v>
      </c>
      <c r="C63" s="81">
        <v>2484786068</v>
      </c>
      <c r="D63" s="81">
        <v>2027982495</v>
      </c>
      <c r="E63" s="81">
        <v>1165725464</v>
      </c>
      <c r="F63" s="35">
        <v>46.9</v>
      </c>
      <c r="G63" s="81">
        <v>285636446</v>
      </c>
      <c r="H63" s="35">
        <v>11.5</v>
      </c>
      <c r="I63" s="81">
        <v>145440615</v>
      </c>
      <c r="J63" s="35">
        <v>7.2</v>
      </c>
      <c r="K63" s="81">
        <v>533925765</v>
      </c>
      <c r="L63" s="35">
        <v>26.3</v>
      </c>
      <c r="M63" s="81">
        <v>2130728290</v>
      </c>
      <c r="N63" s="35">
        <v>105.1</v>
      </c>
      <c r="O63" s="81">
        <v>494092124</v>
      </c>
      <c r="P63" s="35">
        <v>58.1</v>
      </c>
      <c r="Q63" s="35">
        <v>8.1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1391615</v>
      </c>
      <c r="P64" s="35">
        <v>2.3</v>
      </c>
      <c r="Q64" s="35">
        <v>-100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68976564</v>
      </c>
      <c r="D66" s="81">
        <v>41428679</v>
      </c>
      <c r="E66" s="81">
        <v>3412508</v>
      </c>
      <c r="F66" s="35">
        <v>4.9</v>
      </c>
      <c r="G66" s="81">
        <v>1806030</v>
      </c>
      <c r="H66" s="35">
        <v>2.6</v>
      </c>
      <c r="I66" s="81">
        <v>3623538</v>
      </c>
      <c r="J66" s="35">
        <v>8.7</v>
      </c>
      <c r="K66" s="81">
        <v>1978664</v>
      </c>
      <c r="L66" s="35">
        <v>4.8</v>
      </c>
      <c r="M66" s="81">
        <v>10820740</v>
      </c>
      <c r="N66" s="35">
        <v>26.1</v>
      </c>
      <c r="O66" s="81">
        <v>6664808</v>
      </c>
      <c r="P66" s="35">
        <v>210.8</v>
      </c>
      <c r="Q66" s="35">
        <v>-70.3</v>
      </c>
    </row>
    <row r="67" spans="2:17" ht="12.75" customHeight="1">
      <c r="B67" s="47" t="s">
        <v>66</v>
      </c>
      <c r="C67" s="90">
        <v>2553762632</v>
      </c>
      <c r="D67" s="90">
        <v>2069411174</v>
      </c>
      <c r="E67" s="90">
        <v>1169137972</v>
      </c>
      <c r="F67" s="48">
        <v>45.8</v>
      </c>
      <c r="G67" s="90">
        <v>287442476</v>
      </c>
      <c r="H67" s="48">
        <v>11.3</v>
      </c>
      <c r="I67" s="90">
        <v>149064153</v>
      </c>
      <c r="J67" s="48">
        <v>7.2</v>
      </c>
      <c r="K67" s="90">
        <v>535904429</v>
      </c>
      <c r="L67" s="48">
        <v>25.9</v>
      </c>
      <c r="M67" s="90">
        <v>2141549030</v>
      </c>
      <c r="N67" s="48">
        <v>103.5</v>
      </c>
      <c r="O67" s="90">
        <v>502148547</v>
      </c>
      <c r="P67" s="48">
        <v>57.2</v>
      </c>
      <c r="Q67" s="48">
        <v>6.7</v>
      </c>
    </row>
    <row r="68" spans="2:17" ht="12.75" customHeight="1">
      <c r="B68" s="27" t="s">
        <v>67</v>
      </c>
      <c r="C68" s="81">
        <v>133680353</v>
      </c>
      <c r="D68" s="81">
        <v>107286801</v>
      </c>
      <c r="E68" s="81">
        <v>5968605</v>
      </c>
      <c r="F68" s="35">
        <v>4.5</v>
      </c>
      <c r="G68" s="81">
        <v>9823820</v>
      </c>
      <c r="H68" s="35">
        <v>7.3</v>
      </c>
      <c r="I68" s="81">
        <v>12520172</v>
      </c>
      <c r="J68" s="35">
        <v>11.7</v>
      </c>
      <c r="K68" s="81">
        <v>23112189</v>
      </c>
      <c r="L68" s="35">
        <v>21.5</v>
      </c>
      <c r="M68" s="81">
        <v>51424786</v>
      </c>
      <c r="N68" s="35">
        <v>47.9</v>
      </c>
      <c r="O68" s="81">
        <v>12853970</v>
      </c>
      <c r="P68" s="35">
        <v>131.4</v>
      </c>
      <c r="Q68" s="35">
        <v>79.8</v>
      </c>
    </row>
    <row r="69" spans="2:17" ht="12.75" customHeight="1">
      <c r="B69" s="27" t="s">
        <v>68</v>
      </c>
      <c r="C69" s="81">
        <v>711636079</v>
      </c>
      <c r="D69" s="81">
        <v>1075514859</v>
      </c>
      <c r="E69" s="81">
        <v>1320908949</v>
      </c>
      <c r="F69" s="35">
        <v>185.6</v>
      </c>
      <c r="G69" s="81">
        <v>63800997</v>
      </c>
      <c r="H69" s="35">
        <v>9</v>
      </c>
      <c r="I69" s="81">
        <v>61860351</v>
      </c>
      <c r="J69" s="35">
        <v>5.8</v>
      </c>
      <c r="K69" s="81">
        <v>-4921981</v>
      </c>
      <c r="L69" s="35">
        <v>-0.5</v>
      </c>
      <c r="M69" s="81">
        <v>1441648316</v>
      </c>
      <c r="N69" s="35">
        <v>134</v>
      </c>
      <c r="O69" s="81">
        <v>60009546</v>
      </c>
      <c r="P69" s="35">
        <v>13.3</v>
      </c>
      <c r="Q69" s="35">
        <v>-108.2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3423852063</v>
      </c>
      <c r="D72" s="79">
        <v>3281274690</v>
      </c>
      <c r="E72" s="79">
        <f>E73+E77+E83+E87+E92</f>
        <v>158237857</v>
      </c>
      <c r="F72" s="48">
        <f>E72/$D72*100</f>
        <v>4.822450783600808</v>
      </c>
      <c r="G72" s="79">
        <v>362460347</v>
      </c>
      <c r="H72" s="48">
        <f>G72/$D72*100</f>
        <v>11.046327456358126</v>
      </c>
      <c r="I72" s="79">
        <v>227844270</v>
      </c>
      <c r="J72" s="48">
        <f>I72/$D72*100</f>
        <v>6.943773122511727</v>
      </c>
      <c r="K72" s="79">
        <v>570550739</v>
      </c>
      <c r="L72" s="48">
        <f>K72/$D72*100</f>
        <v>17.38808216022902</v>
      </c>
      <c r="M72" s="79">
        <f>M73+M77+M83+M87+M92</f>
        <v>1319093213</v>
      </c>
      <c r="N72" s="48">
        <f>M72/$D72*100</f>
        <v>40.20063352269968</v>
      </c>
      <c r="O72" s="79">
        <v>654904979</v>
      </c>
      <c r="P72" s="48">
        <v>39.8</v>
      </c>
      <c r="Q72" s="48">
        <v>-12.9</v>
      </c>
      <c r="T72" s="3"/>
      <c r="U72" s="3"/>
    </row>
    <row r="73" spans="2:17" ht="12.75" customHeight="1">
      <c r="B73" s="49" t="s">
        <v>70</v>
      </c>
      <c r="C73" s="90">
        <v>635884374</v>
      </c>
      <c r="D73" s="90">
        <v>941072671</v>
      </c>
      <c r="E73" s="90">
        <f>SUM(E74:E76)</f>
        <v>9710116</v>
      </c>
      <c r="F73" s="48">
        <f aca="true" t="shared" si="0" ref="F73:H92">E73/$D73*100</f>
        <v>1.0318136206932738</v>
      </c>
      <c r="G73" s="90">
        <v>14306677</v>
      </c>
      <c r="H73" s="48">
        <f t="shared" si="0"/>
        <v>1.5202520953878598</v>
      </c>
      <c r="I73" s="90">
        <v>37474491</v>
      </c>
      <c r="J73" s="48">
        <f>I73/$D73*100</f>
        <v>3.982103843285446</v>
      </c>
      <c r="K73" s="90">
        <v>74226113</v>
      </c>
      <c r="L73" s="48">
        <f>K73/$D73*100</f>
        <v>7.8873943838073695</v>
      </c>
      <c r="M73" s="90">
        <f>SUM(M74:M76)</f>
        <v>135717397</v>
      </c>
      <c r="N73" s="48">
        <f>M73/$D73*100</f>
        <v>14.421563943173949</v>
      </c>
      <c r="O73" s="90">
        <v>35286920</v>
      </c>
      <c r="P73" s="48">
        <v>5.1</v>
      </c>
      <c r="Q73" s="48">
        <v>110.4</v>
      </c>
    </row>
    <row r="74" spans="2:21" s="26" customFormat="1" ht="12.75" customHeight="1">
      <c r="B74" s="50" t="s">
        <v>71</v>
      </c>
      <c r="C74" s="87">
        <v>102795499</v>
      </c>
      <c r="D74" s="87">
        <v>96568625</v>
      </c>
      <c r="E74" s="87">
        <f>SUM(MAN:DC20!E74)</f>
        <v>293275</v>
      </c>
      <c r="F74" s="28">
        <f t="shared" si="0"/>
        <v>0.30369594679431333</v>
      </c>
      <c r="G74" s="87">
        <v>2573105</v>
      </c>
      <c r="H74" s="28">
        <f t="shared" si="0"/>
        <v>2.66453519453135</v>
      </c>
      <c r="I74" s="87">
        <v>21961770</v>
      </c>
      <c r="J74" s="28">
        <f>I74/$D74*100</f>
        <v>22.742138039140556</v>
      </c>
      <c r="K74" s="87">
        <v>1304381</v>
      </c>
      <c r="L74" s="28">
        <f>K74/$D74*100</f>
        <v>1.3507295977342537</v>
      </c>
      <c r="M74" s="87">
        <f>E74+G74+I74+K74</f>
        <v>26132531</v>
      </c>
      <c r="N74" s="28">
        <f>M74/$D74*100</f>
        <v>27.061098778200478</v>
      </c>
      <c r="O74" s="87">
        <v>3189958</v>
      </c>
      <c r="P74" s="28">
        <v>30.5</v>
      </c>
      <c r="Q74" s="28">
        <v>-59.1</v>
      </c>
      <c r="T74" s="29"/>
      <c r="U74" s="29"/>
    </row>
    <row r="75" spans="2:21" s="26" customFormat="1" ht="12.75" customHeight="1">
      <c r="B75" s="50" t="s">
        <v>72</v>
      </c>
      <c r="C75" s="87">
        <v>532988875</v>
      </c>
      <c r="D75" s="87">
        <v>844454046</v>
      </c>
      <c r="E75" s="87">
        <f>SUM(MAN:DC20!E75)</f>
        <v>9408274</v>
      </c>
      <c r="F75" s="28">
        <f t="shared" si="0"/>
        <v>1.1141250426313902</v>
      </c>
      <c r="G75" s="87">
        <v>11733572</v>
      </c>
      <c r="H75" s="28">
        <f t="shared" si="0"/>
        <v>1.3894861485452579</v>
      </c>
      <c r="I75" s="87">
        <v>15512721</v>
      </c>
      <c r="J75" s="28">
        <f>I75/$D75*100</f>
        <v>1.8370118626916971</v>
      </c>
      <c r="K75" s="87">
        <v>72921732</v>
      </c>
      <c r="L75" s="28">
        <f>K75/$D75*100</f>
        <v>8.635370076727657</v>
      </c>
      <c r="M75" s="87">
        <f>E75+G75+I75+K75</f>
        <v>109576299</v>
      </c>
      <c r="N75" s="28">
        <f>M75/$D75*100</f>
        <v>12.975993130596002</v>
      </c>
      <c r="O75" s="87">
        <v>32072447</v>
      </c>
      <c r="P75" s="28">
        <v>4.8</v>
      </c>
      <c r="Q75" s="28">
        <v>127.4</v>
      </c>
      <c r="T75" s="29"/>
      <c r="U75" s="29"/>
    </row>
    <row r="76" spans="2:21" s="26" customFormat="1" ht="12.75" customHeight="1">
      <c r="B76" s="50" t="s">
        <v>73</v>
      </c>
      <c r="C76" s="87">
        <v>100000</v>
      </c>
      <c r="D76" s="87">
        <v>50000</v>
      </c>
      <c r="E76" s="87">
        <f>SUM(MAN:DC20!E76)</f>
        <v>8567</v>
      </c>
      <c r="F76" s="28">
        <f t="shared" si="0"/>
        <v>17.134</v>
      </c>
      <c r="G76" s="87">
        <v>0</v>
      </c>
      <c r="H76" s="28">
        <f t="shared" si="0"/>
        <v>0</v>
      </c>
      <c r="I76" s="87">
        <v>0</v>
      </c>
      <c r="J76" s="28">
        <f>I76/$D76*100</f>
        <v>0</v>
      </c>
      <c r="K76" s="87">
        <v>0</v>
      </c>
      <c r="L76" s="28">
        <f>K76/$D76*100</f>
        <v>0</v>
      </c>
      <c r="M76" s="87">
        <f>E76+G76+I76+K76</f>
        <v>8567</v>
      </c>
      <c r="N76" s="28">
        <f>M76/$D76*100</f>
        <v>17.134</v>
      </c>
      <c r="O76" s="87">
        <v>24515</v>
      </c>
      <c r="P76" s="28">
        <v>20</v>
      </c>
      <c r="Q76" s="28">
        <v>-100</v>
      </c>
      <c r="T76" s="29"/>
      <c r="U76" s="29"/>
    </row>
    <row r="77" spans="2:17" ht="12.75" customHeight="1">
      <c r="B77" s="49" t="s">
        <v>74</v>
      </c>
      <c r="C77" s="90">
        <v>193346167</v>
      </c>
      <c r="D77" s="90">
        <v>196186995</v>
      </c>
      <c r="E77" s="90">
        <f>SUM(E78:E82)</f>
        <v>18854261</v>
      </c>
      <c r="F77" s="48">
        <f t="shared" si="0"/>
        <v>9.61035210310449</v>
      </c>
      <c r="G77" s="90">
        <v>31033055</v>
      </c>
      <c r="H77" s="48">
        <f t="shared" si="0"/>
        <v>15.818099971407381</v>
      </c>
      <c r="I77" s="90">
        <v>16073088</v>
      </c>
      <c r="J77" s="48">
        <f>I77/$D77*100</f>
        <v>8.19273876945819</v>
      </c>
      <c r="K77" s="90">
        <v>19855430</v>
      </c>
      <c r="L77" s="48">
        <f>K77/$D77*100</f>
        <v>10.120665745453719</v>
      </c>
      <c r="M77" s="90">
        <f>SUM(M78:M82)</f>
        <v>85815834</v>
      </c>
      <c r="N77" s="48">
        <f>M77/$D77*100</f>
        <v>43.741856589423776</v>
      </c>
      <c r="O77" s="90">
        <v>74723262</v>
      </c>
      <c r="P77" s="48">
        <v>51.5</v>
      </c>
      <c r="Q77" s="48">
        <v>-73.4</v>
      </c>
    </row>
    <row r="78" spans="2:21" s="26" customFormat="1" ht="12.75" customHeight="1">
      <c r="B78" s="50" t="s">
        <v>75</v>
      </c>
      <c r="C78" s="87">
        <v>76733177</v>
      </c>
      <c r="D78" s="87">
        <v>73395673</v>
      </c>
      <c r="E78" s="87">
        <f>SUM(MAN:DC20!E78)</f>
        <v>12510835</v>
      </c>
      <c r="F78" s="28">
        <f t="shared" si="0"/>
        <v>17.045739195006767</v>
      </c>
      <c r="G78" s="87">
        <v>19174997</v>
      </c>
      <c r="H78" s="28">
        <f t="shared" si="0"/>
        <v>26.12551423842111</v>
      </c>
      <c r="I78" s="87">
        <v>5027695</v>
      </c>
      <c r="J78" s="28">
        <f>I78/$D78*100</f>
        <v>6.850124529820715</v>
      </c>
      <c r="K78" s="87">
        <v>7158626</v>
      </c>
      <c r="L78" s="28">
        <f>K78/$D78*100</f>
        <v>9.75347143420839</v>
      </c>
      <c r="M78" s="87">
        <f>E78+G78+I78+K78</f>
        <v>43872153</v>
      </c>
      <c r="N78" s="28">
        <f>M78/$D78*100</f>
        <v>59.77484939745699</v>
      </c>
      <c r="O78" s="87">
        <v>28481565</v>
      </c>
      <c r="P78" s="28">
        <v>90.3</v>
      </c>
      <c r="Q78" s="28">
        <v>-74.9</v>
      </c>
      <c r="T78" s="29"/>
      <c r="U78" s="29"/>
    </row>
    <row r="79" spans="2:21" s="26" customFormat="1" ht="12.75" customHeight="1">
      <c r="B79" s="50" t="s">
        <v>76</v>
      </c>
      <c r="C79" s="87">
        <v>87906726</v>
      </c>
      <c r="D79" s="87">
        <v>81123078</v>
      </c>
      <c r="E79" s="87">
        <f>SUM(MAN:DC20!E79)</f>
        <v>6328045</v>
      </c>
      <c r="F79" s="28">
        <f t="shared" si="0"/>
        <v>7.800548445659322</v>
      </c>
      <c r="G79" s="87">
        <v>11493379</v>
      </c>
      <c r="H79" s="28">
        <f t="shared" si="0"/>
        <v>14.16782903627005</v>
      </c>
      <c r="I79" s="87">
        <v>11026665</v>
      </c>
      <c r="J79" s="28">
        <f>I79/$D79*100</f>
        <v>13.592513094732425</v>
      </c>
      <c r="K79" s="87">
        <v>12549837</v>
      </c>
      <c r="L79" s="28">
        <f>K79/$D79*100</f>
        <v>15.47011936603293</v>
      </c>
      <c r="M79" s="87">
        <f>E79+G79+I79+K79</f>
        <v>41397926</v>
      </c>
      <c r="N79" s="28">
        <f>M79/$D79*100</f>
        <v>51.03100994269473</v>
      </c>
      <c r="O79" s="87">
        <v>19615826</v>
      </c>
      <c r="P79" s="28">
        <v>47.6</v>
      </c>
      <c r="Q79" s="28">
        <v>-36</v>
      </c>
      <c r="T79" s="29"/>
      <c r="U79" s="29"/>
    </row>
    <row r="80" spans="2:21" s="26" customFormat="1" ht="12.75" customHeight="1">
      <c r="B80" s="50" t="s">
        <v>77</v>
      </c>
      <c r="C80" s="87">
        <v>15580417</v>
      </c>
      <c r="D80" s="87">
        <v>11167367</v>
      </c>
      <c r="E80" s="87">
        <f>SUM(MAN:DC20!E80)</f>
        <v>15381</v>
      </c>
      <c r="F80" s="28">
        <f t="shared" si="0"/>
        <v>0.1377316604710851</v>
      </c>
      <c r="G80" s="87">
        <v>307372</v>
      </c>
      <c r="H80" s="28">
        <f t="shared" si="0"/>
        <v>2.75241245317719</v>
      </c>
      <c r="I80" s="87">
        <v>12956</v>
      </c>
      <c r="J80" s="28">
        <f>I80/$D80*100</f>
        <v>0.11601660445116561</v>
      </c>
      <c r="K80" s="87">
        <v>117567</v>
      </c>
      <c r="L80" s="28">
        <f>K80/$D80*100</f>
        <v>1.0527727798325246</v>
      </c>
      <c r="M80" s="87">
        <f>E80+G80+I80+K80</f>
        <v>453276</v>
      </c>
      <c r="N80" s="28">
        <f>M80/$D80*100</f>
        <v>4.058933497931966</v>
      </c>
      <c r="O80" s="87">
        <v>118863</v>
      </c>
      <c r="P80" s="28">
        <v>14.2</v>
      </c>
      <c r="Q80" s="28">
        <v>-1.1</v>
      </c>
      <c r="T80" s="29"/>
      <c r="U80" s="29"/>
    </row>
    <row r="81" spans="2:21" s="26" customFormat="1" ht="12.75" customHeight="1">
      <c r="B81" s="50" t="s">
        <v>78</v>
      </c>
      <c r="C81" s="87">
        <v>13075847</v>
      </c>
      <c r="D81" s="87">
        <v>30330877</v>
      </c>
      <c r="E81" s="87">
        <f>SUM(MAN:DC20!E81)</f>
        <v>0</v>
      </c>
      <c r="F81" s="28">
        <f t="shared" si="0"/>
        <v>0</v>
      </c>
      <c r="G81" s="87">
        <v>36617</v>
      </c>
      <c r="H81" s="28">
        <f t="shared" si="0"/>
        <v>0.1207251607001011</v>
      </c>
      <c r="I81" s="87">
        <v>5129</v>
      </c>
      <c r="J81" s="28">
        <f>I81/$D81*100</f>
        <v>0.016910160560144702</v>
      </c>
      <c r="K81" s="87">
        <v>0</v>
      </c>
      <c r="L81" s="28">
        <f>K81/$D81*100</f>
        <v>0</v>
      </c>
      <c r="M81" s="87">
        <f>E81+G81+I81+K81</f>
        <v>41746</v>
      </c>
      <c r="N81" s="28">
        <f>M81/$D81*100</f>
        <v>0.13763532126024577</v>
      </c>
      <c r="O81" s="87">
        <v>26496004</v>
      </c>
      <c r="P81" s="28">
        <v>42.2</v>
      </c>
      <c r="Q81" s="28">
        <v>-100</v>
      </c>
      <c r="T81" s="29"/>
      <c r="U81" s="29"/>
    </row>
    <row r="82" spans="2:21" s="26" customFormat="1" ht="12.75" customHeight="1">
      <c r="B82" s="50" t="s">
        <v>79</v>
      </c>
      <c r="C82" s="87">
        <v>50000</v>
      </c>
      <c r="D82" s="87">
        <v>170000</v>
      </c>
      <c r="E82" s="87">
        <f>SUM(MAN:DC20!E82)</f>
        <v>0</v>
      </c>
      <c r="F82" s="28">
        <f t="shared" si="0"/>
        <v>0</v>
      </c>
      <c r="G82" s="87">
        <v>20690</v>
      </c>
      <c r="H82" s="28">
        <f t="shared" si="0"/>
        <v>12.170588235294117</v>
      </c>
      <c r="I82" s="87">
        <v>643</v>
      </c>
      <c r="J82" s="28">
        <f>I82/$D82*100</f>
        <v>0.37823529411764706</v>
      </c>
      <c r="K82" s="87">
        <v>29400</v>
      </c>
      <c r="L82" s="28">
        <f>K82/$D82*100</f>
        <v>17.294117647058822</v>
      </c>
      <c r="M82" s="87">
        <f>E82+G82+I82+K82</f>
        <v>50733</v>
      </c>
      <c r="N82" s="28">
        <f>M82/$D82*100</f>
        <v>29.84294117647059</v>
      </c>
      <c r="O82" s="87">
        <v>11004</v>
      </c>
      <c r="P82" s="28">
        <v>30.5</v>
      </c>
      <c r="Q82" s="28">
        <v>167.2</v>
      </c>
      <c r="T82" s="29"/>
      <c r="U82" s="29"/>
    </row>
    <row r="83" spans="2:17" ht="12.75" customHeight="1">
      <c r="B83" s="49" t="s">
        <v>80</v>
      </c>
      <c r="C83" s="90">
        <v>722169792</v>
      </c>
      <c r="D83" s="90">
        <v>578749056</v>
      </c>
      <c r="E83" s="90">
        <f>SUM(E84:E86)</f>
        <v>56781718</v>
      </c>
      <c r="F83" s="48">
        <f t="shared" si="0"/>
        <v>9.811111985640975</v>
      </c>
      <c r="G83" s="90">
        <v>113942433</v>
      </c>
      <c r="H83" s="48">
        <f t="shared" si="0"/>
        <v>19.687709520860107</v>
      </c>
      <c r="I83" s="90">
        <v>64520533</v>
      </c>
      <c r="J83" s="48">
        <f>I83/$D83*100</f>
        <v>11.148274425867918</v>
      </c>
      <c r="K83" s="90">
        <v>85527612</v>
      </c>
      <c r="L83" s="48">
        <f>K83/$D83*100</f>
        <v>14.778013218910546</v>
      </c>
      <c r="M83" s="90">
        <f>SUM(M84:M86)</f>
        <v>320772296</v>
      </c>
      <c r="N83" s="48">
        <f>M83/$D83*100</f>
        <v>55.42510915127955</v>
      </c>
      <c r="O83" s="90">
        <v>143501425</v>
      </c>
      <c r="P83" s="48">
        <v>95.7</v>
      </c>
      <c r="Q83" s="48">
        <v>-40.4</v>
      </c>
    </row>
    <row r="84" spans="2:21" s="26" customFormat="1" ht="12.75" customHeight="1">
      <c r="B84" s="50" t="s">
        <v>81</v>
      </c>
      <c r="C84" s="87">
        <v>111288848</v>
      </c>
      <c r="D84" s="87">
        <v>87469714</v>
      </c>
      <c r="E84" s="87">
        <f>SUM(MAN:DC20!E84)</f>
        <v>14346959</v>
      </c>
      <c r="F84" s="28">
        <f t="shared" si="0"/>
        <v>16.40220179524081</v>
      </c>
      <c r="G84" s="87">
        <v>22952864</v>
      </c>
      <c r="H84" s="28">
        <f t="shared" si="0"/>
        <v>26.240927231109957</v>
      </c>
      <c r="I84" s="87">
        <v>13217066</v>
      </c>
      <c r="J84" s="28">
        <f>I84/$D84*100</f>
        <v>15.110448400460072</v>
      </c>
      <c r="K84" s="87">
        <v>30476033</v>
      </c>
      <c r="L84" s="28">
        <f>K84/$D84*100</f>
        <v>34.841811646943306</v>
      </c>
      <c r="M84" s="87">
        <f>E84+G84+I84+K84</f>
        <v>80992922</v>
      </c>
      <c r="N84" s="28">
        <f>M84/$D84*100</f>
        <v>92.59538907375415</v>
      </c>
      <c r="O84" s="87">
        <v>30184330</v>
      </c>
      <c r="P84" s="28">
        <v>52.4</v>
      </c>
      <c r="Q84" s="28">
        <v>1</v>
      </c>
      <c r="T84" s="29"/>
      <c r="U84" s="29"/>
    </row>
    <row r="85" spans="2:21" s="26" customFormat="1" ht="12.75" customHeight="1">
      <c r="B85" s="50" t="s">
        <v>82</v>
      </c>
      <c r="C85" s="87">
        <v>608980944</v>
      </c>
      <c r="D85" s="87">
        <v>490586129</v>
      </c>
      <c r="E85" s="87">
        <f>SUM(MAN:DC20!E85)</f>
        <v>42434759</v>
      </c>
      <c r="F85" s="28">
        <f t="shared" si="0"/>
        <v>8.649808156316626</v>
      </c>
      <c r="G85" s="87">
        <v>90989569</v>
      </c>
      <c r="H85" s="28">
        <f t="shared" si="0"/>
        <v>18.547114078718682</v>
      </c>
      <c r="I85" s="87">
        <v>51183467</v>
      </c>
      <c r="J85" s="28">
        <f>I85/$D85*100</f>
        <v>10.433125596993795</v>
      </c>
      <c r="K85" s="87">
        <v>55021462</v>
      </c>
      <c r="L85" s="28">
        <f>K85/$D85*100</f>
        <v>11.21545407575109</v>
      </c>
      <c r="M85" s="87">
        <f>E85+G85+I85+K85</f>
        <v>239629257</v>
      </c>
      <c r="N85" s="28">
        <f>M85/$D85*100</f>
        <v>48.84550190778019</v>
      </c>
      <c r="O85" s="87">
        <v>113302267</v>
      </c>
      <c r="P85" s="28">
        <v>108.1</v>
      </c>
      <c r="Q85" s="28">
        <v>-51.4</v>
      </c>
      <c r="T85" s="29"/>
      <c r="U85" s="29"/>
    </row>
    <row r="86" spans="2:21" s="26" customFormat="1" ht="12.75" customHeight="1">
      <c r="B86" s="50" t="s">
        <v>83</v>
      </c>
      <c r="C86" s="87">
        <v>1900000</v>
      </c>
      <c r="D86" s="87">
        <v>693213</v>
      </c>
      <c r="E86" s="87">
        <f>SUM(MAN:DC20!E86)</f>
        <v>0</v>
      </c>
      <c r="F86" s="28">
        <f t="shared" si="0"/>
        <v>0</v>
      </c>
      <c r="G86" s="87">
        <v>0</v>
      </c>
      <c r="H86" s="28">
        <f t="shared" si="0"/>
        <v>0</v>
      </c>
      <c r="I86" s="87">
        <v>120000</v>
      </c>
      <c r="J86" s="28">
        <f>I86/$D86*100</f>
        <v>17.310696712265926</v>
      </c>
      <c r="K86" s="87">
        <v>30117</v>
      </c>
      <c r="L86" s="28">
        <f>K86/$D86*100</f>
        <v>4.344552107360941</v>
      </c>
      <c r="M86" s="87">
        <f>E86+G86+I86+K86</f>
        <v>150117</v>
      </c>
      <c r="N86" s="28">
        <f>M86/$D86*100</f>
        <v>21.65524881962687</v>
      </c>
      <c r="O86" s="87">
        <v>14828</v>
      </c>
      <c r="P86" s="28">
        <v>7.4</v>
      </c>
      <c r="Q86" s="28">
        <v>103.1</v>
      </c>
      <c r="T86" s="29"/>
      <c r="U86" s="29"/>
    </row>
    <row r="87" spans="2:17" ht="12.75" customHeight="1">
      <c r="B87" s="49" t="s">
        <v>84</v>
      </c>
      <c r="C87" s="90">
        <v>1861697730</v>
      </c>
      <c r="D87" s="90">
        <v>1563265967</v>
      </c>
      <c r="E87" s="90">
        <f>SUM(E88:E91)</f>
        <v>72891762</v>
      </c>
      <c r="F87" s="48">
        <f t="shared" si="0"/>
        <v>4.662786981788109</v>
      </c>
      <c r="G87" s="90">
        <v>201760942</v>
      </c>
      <c r="H87" s="48">
        <f t="shared" si="0"/>
        <v>12.906373340116344</v>
      </c>
      <c r="I87" s="90">
        <v>109776158</v>
      </c>
      <c r="J87" s="48">
        <f>I87/$D87*100</f>
        <v>7.02223168145002</v>
      </c>
      <c r="K87" s="90">
        <v>390941584</v>
      </c>
      <c r="L87" s="48">
        <f>K87/$D87*100</f>
        <v>25.0080019812777</v>
      </c>
      <c r="M87" s="90">
        <f>SUM(M88:M91)</f>
        <v>775370446</v>
      </c>
      <c r="N87" s="48">
        <f>M87/$D87*100</f>
        <v>49.59939398463217</v>
      </c>
      <c r="O87" s="90">
        <v>401194366</v>
      </c>
      <c r="P87" s="48">
        <v>70.4</v>
      </c>
      <c r="Q87" s="48">
        <v>-2.6</v>
      </c>
    </row>
    <row r="88" spans="2:21" s="26" customFormat="1" ht="12.75" customHeight="1">
      <c r="B88" s="50" t="s">
        <v>85</v>
      </c>
      <c r="C88" s="87">
        <v>264120849</v>
      </c>
      <c r="D88" s="87">
        <v>218871127</v>
      </c>
      <c r="E88" s="87">
        <f>SUM(MAN:DC20!E88)</f>
        <v>15043730</v>
      </c>
      <c r="F88" s="28">
        <f t="shared" si="0"/>
        <v>6.873327791655223</v>
      </c>
      <c r="G88" s="87">
        <v>66240104</v>
      </c>
      <c r="H88" s="28">
        <f t="shared" si="0"/>
        <v>30.26443227479703</v>
      </c>
      <c r="I88" s="87">
        <v>44578173</v>
      </c>
      <c r="J88" s="28">
        <f>I88/$D88*100</f>
        <v>20.367315511652663</v>
      </c>
      <c r="K88" s="87">
        <v>39176248</v>
      </c>
      <c r="L88" s="28">
        <f>K88/$D88*100</f>
        <v>17.899230719454376</v>
      </c>
      <c r="M88" s="87">
        <f>E88+G88+I88+K88</f>
        <v>165038255</v>
      </c>
      <c r="N88" s="28">
        <f>M88/$D88*100</f>
        <v>75.4043062975593</v>
      </c>
      <c r="O88" s="87">
        <v>68361853</v>
      </c>
      <c r="P88" s="28">
        <v>120</v>
      </c>
      <c r="Q88" s="28">
        <v>-42.7</v>
      </c>
      <c r="T88" s="29"/>
      <c r="U88" s="29"/>
    </row>
    <row r="89" spans="2:21" s="26" customFormat="1" ht="12.75" customHeight="1">
      <c r="B89" s="50" t="s">
        <v>86</v>
      </c>
      <c r="C89" s="87">
        <v>981100389</v>
      </c>
      <c r="D89" s="87">
        <v>888451462</v>
      </c>
      <c r="E89" s="87">
        <f>SUM(MAN:DC20!E89)</f>
        <v>28464578</v>
      </c>
      <c r="F89" s="28">
        <f t="shared" si="0"/>
        <v>3.2038416522972644</v>
      </c>
      <c r="G89" s="87">
        <v>64787359</v>
      </c>
      <c r="H89" s="28">
        <f t="shared" si="0"/>
        <v>7.292166400869742</v>
      </c>
      <c r="I89" s="87">
        <v>28769852</v>
      </c>
      <c r="J89" s="28">
        <f>I89/$D89*100</f>
        <v>3.238201886148734</v>
      </c>
      <c r="K89" s="87">
        <v>307435334</v>
      </c>
      <c r="L89" s="28">
        <f>K89/$D89*100</f>
        <v>34.60350364081003</v>
      </c>
      <c r="M89" s="87">
        <f>E89+G89+I89+K89</f>
        <v>429457123</v>
      </c>
      <c r="N89" s="28">
        <f>M89/$D89*100</f>
        <v>48.33771358012577</v>
      </c>
      <c r="O89" s="87">
        <v>211984001</v>
      </c>
      <c r="P89" s="28">
        <v>47</v>
      </c>
      <c r="Q89" s="28">
        <v>45</v>
      </c>
      <c r="T89" s="29"/>
      <c r="U89" s="29"/>
    </row>
    <row r="90" spans="2:21" s="26" customFormat="1" ht="12.75" customHeight="1">
      <c r="B90" s="50" t="s">
        <v>87</v>
      </c>
      <c r="C90" s="87">
        <v>493506041</v>
      </c>
      <c r="D90" s="87">
        <v>421365278</v>
      </c>
      <c r="E90" s="87">
        <f>SUM(MAN:DC20!E90)</f>
        <v>26495179</v>
      </c>
      <c r="F90" s="28">
        <f t="shared" si="0"/>
        <v>6.287935998371465</v>
      </c>
      <c r="G90" s="87">
        <v>67762737</v>
      </c>
      <c r="H90" s="28">
        <f t="shared" si="0"/>
        <v>16.081708801834402</v>
      </c>
      <c r="I90" s="87">
        <v>33885448</v>
      </c>
      <c r="J90" s="28">
        <f>I90/$D90*100</f>
        <v>8.041822563272524</v>
      </c>
      <c r="K90" s="87">
        <v>39664260</v>
      </c>
      <c r="L90" s="28">
        <f>K90/$D90*100</f>
        <v>9.413272063674881</v>
      </c>
      <c r="M90" s="87">
        <f>E90+G90+I90+K90</f>
        <v>167807624</v>
      </c>
      <c r="N90" s="28">
        <f>M90/$D90*100</f>
        <v>39.82473942715327</v>
      </c>
      <c r="O90" s="87">
        <v>104595390</v>
      </c>
      <c r="P90" s="28">
        <v>96.1</v>
      </c>
      <c r="Q90" s="28">
        <v>-62.1</v>
      </c>
      <c r="T90" s="29"/>
      <c r="U90" s="29"/>
    </row>
    <row r="91" spans="2:21" s="26" customFormat="1" ht="12.75" customHeight="1">
      <c r="B91" s="50" t="s">
        <v>88</v>
      </c>
      <c r="C91" s="87">
        <v>122970451</v>
      </c>
      <c r="D91" s="87">
        <v>34578100</v>
      </c>
      <c r="E91" s="87">
        <f>SUM(MAN:DC20!E91)</f>
        <v>2888275</v>
      </c>
      <c r="F91" s="28">
        <f t="shared" si="0"/>
        <v>8.352902559712652</v>
      </c>
      <c r="G91" s="87">
        <v>2970742</v>
      </c>
      <c r="H91" s="28">
        <f t="shared" si="0"/>
        <v>8.591397445203757</v>
      </c>
      <c r="I91" s="87">
        <v>2542685</v>
      </c>
      <c r="J91" s="28">
        <f>I91/$D91*100</f>
        <v>7.3534549324572485</v>
      </c>
      <c r="K91" s="87">
        <v>4665742</v>
      </c>
      <c r="L91" s="28">
        <f>K91/$D91*100</f>
        <v>13.493344053027784</v>
      </c>
      <c r="M91" s="87">
        <f>E91+G91+I91+K91</f>
        <v>13067444</v>
      </c>
      <c r="N91" s="28">
        <f>M91/$D91*100</f>
        <v>37.79109899040144</v>
      </c>
      <c r="O91" s="87">
        <v>16253122</v>
      </c>
      <c r="P91" s="28">
        <v>39.1</v>
      </c>
      <c r="Q91" s="28">
        <v>-71.3</v>
      </c>
      <c r="T91" s="29"/>
      <c r="U91" s="29"/>
    </row>
    <row r="92" spans="2:17" ht="12.75" customHeight="1">
      <c r="B92" s="49" t="s">
        <v>89</v>
      </c>
      <c r="C92" s="90">
        <v>10754000</v>
      </c>
      <c r="D92" s="90">
        <v>2000001</v>
      </c>
      <c r="E92" s="90">
        <f>SUM(MAN:DC20!E92)</f>
        <v>0</v>
      </c>
      <c r="F92" s="48">
        <f t="shared" si="0"/>
        <v>0</v>
      </c>
      <c r="G92" s="90">
        <v>1417240</v>
      </c>
      <c r="H92" s="48">
        <f t="shared" si="0"/>
        <v>70.86196456901772</v>
      </c>
      <c r="I92" s="90">
        <v>0</v>
      </c>
      <c r="J92" s="48">
        <f>I92/$D92*100</f>
        <v>0</v>
      </c>
      <c r="K92" s="90">
        <v>0</v>
      </c>
      <c r="L92" s="48">
        <f>K92/$D92*100</f>
        <v>0</v>
      </c>
      <c r="M92" s="90">
        <f>E92+G92+I92+K92</f>
        <v>1417240</v>
      </c>
      <c r="N92" s="48">
        <f>M92/$D92*100</f>
        <v>70.86196456901772</v>
      </c>
      <c r="O92" s="90">
        <v>199006</v>
      </c>
      <c r="P92" s="48">
        <v>4.2</v>
      </c>
      <c r="Q92" s="48">
        <v>-100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1572677220</v>
      </c>
      <c r="D100" s="80">
        <v>2331014372</v>
      </c>
      <c r="E100" s="80">
        <v>379415109</v>
      </c>
      <c r="F100" s="22">
        <v>24.1</v>
      </c>
      <c r="G100" s="80">
        <v>199292684</v>
      </c>
      <c r="H100" s="22">
        <v>12.7</v>
      </c>
      <c r="I100" s="80">
        <v>308946371</v>
      </c>
      <c r="J100" s="22">
        <v>13.3</v>
      </c>
      <c r="K100" s="80">
        <v>109082353</v>
      </c>
      <c r="L100" s="22">
        <v>4.7</v>
      </c>
      <c r="M100" s="80">
        <v>996736517</v>
      </c>
      <c r="N100" s="22">
        <v>42.8</v>
      </c>
      <c r="O100" s="80">
        <v>229405057</v>
      </c>
      <c r="P100" s="22">
        <v>74.9</v>
      </c>
      <c r="Q100" s="22">
        <v>-52.4</v>
      </c>
      <c r="T100" s="3"/>
      <c r="U100" s="3"/>
    </row>
    <row r="101" spans="2:21" s="19" customFormat="1" ht="15.75" customHeight="1">
      <c r="B101" s="54" t="s">
        <v>23</v>
      </c>
      <c r="C101" s="83">
        <v>112787992</v>
      </c>
      <c r="D101" s="83">
        <v>149333915</v>
      </c>
      <c r="E101" s="83">
        <v>60285858</v>
      </c>
      <c r="F101" s="55">
        <v>53.5</v>
      </c>
      <c r="G101" s="83">
        <v>37820561</v>
      </c>
      <c r="H101" s="55">
        <v>33.5</v>
      </c>
      <c r="I101" s="83">
        <v>58093303</v>
      </c>
      <c r="J101" s="55">
        <v>38.9</v>
      </c>
      <c r="K101" s="83">
        <v>3256514</v>
      </c>
      <c r="L101" s="55">
        <v>2.2</v>
      </c>
      <c r="M101" s="83">
        <v>159456236</v>
      </c>
      <c r="N101" s="55">
        <v>106.8</v>
      </c>
      <c r="O101" s="83">
        <v>34611127</v>
      </c>
      <c r="P101" s="55">
        <v>172.1</v>
      </c>
      <c r="Q101" s="55">
        <v>-90.6</v>
      </c>
      <c r="T101" s="56"/>
      <c r="U101" s="56"/>
    </row>
    <row r="102" spans="2:21" s="26" customFormat="1" ht="15.75" customHeight="1">
      <c r="B102" s="57" t="s">
        <v>93</v>
      </c>
      <c r="C102" s="84">
        <v>403927928</v>
      </c>
      <c r="D102" s="84">
        <v>629089669</v>
      </c>
      <c r="E102" s="84">
        <v>71027119</v>
      </c>
      <c r="F102" s="58">
        <v>17.6</v>
      </c>
      <c r="G102" s="84">
        <v>63331666</v>
      </c>
      <c r="H102" s="58">
        <v>15.7</v>
      </c>
      <c r="I102" s="84">
        <v>64797735</v>
      </c>
      <c r="J102" s="58">
        <v>10.3</v>
      </c>
      <c r="K102" s="84">
        <v>49676953</v>
      </c>
      <c r="L102" s="58">
        <v>7.9</v>
      </c>
      <c r="M102" s="84">
        <v>248833473</v>
      </c>
      <c r="N102" s="58">
        <v>39.6</v>
      </c>
      <c r="O102" s="84">
        <v>65690164</v>
      </c>
      <c r="P102" s="58">
        <v>77.6</v>
      </c>
      <c r="Q102" s="58">
        <v>-24.4</v>
      </c>
      <c r="T102" s="29"/>
      <c r="U102" s="29"/>
    </row>
    <row r="103" spans="2:21" s="26" customFormat="1" ht="12.75" customHeight="1">
      <c r="B103" s="57" t="s">
        <v>36</v>
      </c>
      <c r="C103" s="87">
        <v>199908299</v>
      </c>
      <c r="D103" s="87">
        <v>173652142</v>
      </c>
      <c r="E103" s="87">
        <v>2246726</v>
      </c>
      <c r="F103" s="28">
        <v>1.1</v>
      </c>
      <c r="G103" s="87">
        <v>2348995</v>
      </c>
      <c r="H103" s="28">
        <v>1.2</v>
      </c>
      <c r="I103" s="87">
        <v>2276419</v>
      </c>
      <c r="J103" s="28">
        <v>1.3</v>
      </c>
      <c r="K103" s="87">
        <v>1693302</v>
      </c>
      <c r="L103" s="28">
        <v>1</v>
      </c>
      <c r="M103" s="87">
        <v>8565442</v>
      </c>
      <c r="N103" s="28">
        <v>4.9</v>
      </c>
      <c r="O103" s="87">
        <v>2299968</v>
      </c>
      <c r="P103" s="28">
        <v>5.4</v>
      </c>
      <c r="Q103" s="28">
        <v>-26.4</v>
      </c>
      <c r="T103" s="29"/>
      <c r="U103" s="29"/>
    </row>
    <row r="104" spans="2:21" s="26" customFormat="1" ht="12.75" customHeight="1">
      <c r="B104" s="57" t="s">
        <v>94</v>
      </c>
      <c r="C104" s="87">
        <v>531141021</v>
      </c>
      <c r="D104" s="87">
        <v>730598643</v>
      </c>
      <c r="E104" s="87">
        <v>203612129</v>
      </c>
      <c r="F104" s="28">
        <v>38.3</v>
      </c>
      <c r="G104" s="87">
        <v>56972535</v>
      </c>
      <c r="H104" s="28">
        <v>10.7</v>
      </c>
      <c r="I104" s="87">
        <v>163458760</v>
      </c>
      <c r="J104" s="28">
        <v>22.4</v>
      </c>
      <c r="K104" s="87">
        <v>39808129</v>
      </c>
      <c r="L104" s="28">
        <v>5.4</v>
      </c>
      <c r="M104" s="87">
        <v>463851553</v>
      </c>
      <c r="N104" s="28">
        <v>63.5</v>
      </c>
      <c r="O104" s="87">
        <v>76737055</v>
      </c>
      <c r="P104" s="28">
        <v>95.9</v>
      </c>
      <c r="Q104" s="28">
        <v>-48.1</v>
      </c>
      <c r="T104" s="29"/>
      <c r="U104" s="29"/>
    </row>
    <row r="105" spans="2:21" s="26" customFormat="1" ht="12.75" customHeight="1">
      <c r="B105" s="57" t="s">
        <v>95</v>
      </c>
      <c r="C105" s="87">
        <v>322401980</v>
      </c>
      <c r="D105" s="87">
        <v>645283678</v>
      </c>
      <c r="E105" s="87">
        <v>42145998</v>
      </c>
      <c r="F105" s="28">
        <v>13.1</v>
      </c>
      <c r="G105" s="87">
        <v>38796491</v>
      </c>
      <c r="H105" s="28">
        <v>12</v>
      </c>
      <c r="I105" s="87">
        <v>20231028</v>
      </c>
      <c r="J105" s="28">
        <v>3.1</v>
      </c>
      <c r="K105" s="87">
        <v>14528342</v>
      </c>
      <c r="L105" s="28">
        <v>2.3</v>
      </c>
      <c r="M105" s="87">
        <v>115701859</v>
      </c>
      <c r="N105" s="28">
        <v>17.9</v>
      </c>
      <c r="O105" s="87">
        <v>49906390</v>
      </c>
      <c r="P105" s="28">
        <v>38.1</v>
      </c>
      <c r="Q105" s="28">
        <v>-70.9</v>
      </c>
      <c r="T105" s="29"/>
      <c r="U105" s="29"/>
    </row>
    <row r="106" spans="2:21" s="26" customFormat="1" ht="12.75" customHeight="1">
      <c r="B106" s="57" t="s">
        <v>96</v>
      </c>
      <c r="C106" s="87">
        <v>2500000</v>
      </c>
      <c r="D106" s="87">
        <v>3000000</v>
      </c>
      <c r="E106" s="87">
        <v>97279</v>
      </c>
      <c r="F106" s="28">
        <v>3.9</v>
      </c>
      <c r="G106" s="87">
        <v>22436</v>
      </c>
      <c r="H106" s="28">
        <v>0.9</v>
      </c>
      <c r="I106" s="87">
        <v>89126</v>
      </c>
      <c r="J106" s="28">
        <v>3</v>
      </c>
      <c r="K106" s="87">
        <v>119113</v>
      </c>
      <c r="L106" s="28">
        <v>4</v>
      </c>
      <c r="M106" s="87">
        <v>327954</v>
      </c>
      <c r="N106" s="28">
        <v>10.9</v>
      </c>
      <c r="O106" s="87">
        <v>148535</v>
      </c>
      <c r="P106" s="28">
        <v>199.1</v>
      </c>
      <c r="Q106" s="28">
        <v>-19.8</v>
      </c>
      <c r="T106" s="29"/>
      <c r="U106" s="29"/>
    </row>
    <row r="107" spans="2:21" s="26" customFormat="1" ht="12.75" customHeight="1">
      <c r="B107" s="57" t="s">
        <v>97</v>
      </c>
      <c r="C107" s="87">
        <v>10000</v>
      </c>
      <c r="D107" s="87">
        <v>56325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11818</v>
      </c>
      <c r="P107" s="28">
        <v>118.2</v>
      </c>
      <c r="Q107" s="28">
        <v>-100</v>
      </c>
      <c r="T107" s="29"/>
      <c r="U107" s="29"/>
    </row>
    <row r="108" spans="2:17" ht="12.75" customHeight="1">
      <c r="B108" s="59" t="s">
        <v>98</v>
      </c>
      <c r="C108" s="90">
        <v>-18142453991</v>
      </c>
      <c r="D108" s="90">
        <v>-16326244940</v>
      </c>
      <c r="E108" s="90">
        <v>-3214886549</v>
      </c>
      <c r="F108" s="48">
        <v>17.7</v>
      </c>
      <c r="G108" s="90">
        <v>-3425351053</v>
      </c>
      <c r="H108" s="48">
        <v>18.9</v>
      </c>
      <c r="I108" s="90">
        <v>-3528577844</v>
      </c>
      <c r="J108" s="48">
        <v>21.6</v>
      </c>
      <c r="K108" s="90">
        <v>-3198835336</v>
      </c>
      <c r="L108" s="48">
        <v>19.6</v>
      </c>
      <c r="M108" s="90">
        <v>-13367650782</v>
      </c>
      <c r="N108" s="48">
        <v>81.9</v>
      </c>
      <c r="O108" s="90">
        <v>-2942203212</v>
      </c>
      <c r="P108" s="48">
        <v>82.3</v>
      </c>
      <c r="Q108" s="48">
        <v>8.7</v>
      </c>
    </row>
    <row r="109" spans="2:21" s="26" customFormat="1" ht="12.75" customHeight="1">
      <c r="B109" s="57" t="s">
        <v>99</v>
      </c>
      <c r="C109" s="87">
        <v>-17100132817</v>
      </c>
      <c r="D109" s="87">
        <v>-14968977342</v>
      </c>
      <c r="E109" s="87">
        <v>-3173502252</v>
      </c>
      <c r="F109" s="28">
        <v>18.6</v>
      </c>
      <c r="G109" s="87">
        <v>-3108469643</v>
      </c>
      <c r="H109" s="28">
        <v>18.2</v>
      </c>
      <c r="I109" s="87">
        <v>-3363247153</v>
      </c>
      <c r="J109" s="28">
        <v>22.5</v>
      </c>
      <c r="K109" s="87">
        <v>-3039392346</v>
      </c>
      <c r="L109" s="28">
        <v>20.3</v>
      </c>
      <c r="M109" s="87">
        <v>-12684611394</v>
      </c>
      <c r="N109" s="28">
        <v>84.7</v>
      </c>
      <c r="O109" s="87">
        <v>-2842271628</v>
      </c>
      <c r="P109" s="28">
        <v>83</v>
      </c>
      <c r="Q109" s="28">
        <v>6.9</v>
      </c>
      <c r="T109" s="29"/>
      <c r="U109" s="29"/>
    </row>
    <row r="110" spans="2:21" s="26" customFormat="1" ht="12.75" customHeight="1">
      <c r="B110" s="57" t="s">
        <v>43</v>
      </c>
      <c r="C110" s="87">
        <v>-830551910</v>
      </c>
      <c r="D110" s="87">
        <v>-1128153646</v>
      </c>
      <c r="E110" s="87">
        <v>-22847395</v>
      </c>
      <c r="F110" s="28">
        <v>2.8</v>
      </c>
      <c r="G110" s="87">
        <v>-303767620</v>
      </c>
      <c r="H110" s="28">
        <v>36.6</v>
      </c>
      <c r="I110" s="87">
        <v>-150324527</v>
      </c>
      <c r="J110" s="28">
        <v>13.3</v>
      </c>
      <c r="K110" s="87">
        <v>-84191664</v>
      </c>
      <c r="L110" s="28">
        <v>7.5</v>
      </c>
      <c r="M110" s="87">
        <v>-561131206</v>
      </c>
      <c r="N110" s="28">
        <v>49.7</v>
      </c>
      <c r="O110" s="87">
        <v>-79208722</v>
      </c>
      <c r="P110" s="28">
        <v>75.2</v>
      </c>
      <c r="Q110" s="28">
        <v>6.3</v>
      </c>
      <c r="T110" s="29"/>
      <c r="U110" s="29"/>
    </row>
    <row r="111" spans="2:21" s="26" customFormat="1" ht="12.75" customHeight="1">
      <c r="B111" s="57" t="s">
        <v>100</v>
      </c>
      <c r="C111" s="87">
        <v>-211769264</v>
      </c>
      <c r="D111" s="87">
        <v>-229113952</v>
      </c>
      <c r="E111" s="87">
        <v>-18536902</v>
      </c>
      <c r="F111" s="28">
        <v>8.8</v>
      </c>
      <c r="G111" s="87">
        <v>-13113790</v>
      </c>
      <c r="H111" s="28">
        <v>6.2</v>
      </c>
      <c r="I111" s="87">
        <v>-15006164</v>
      </c>
      <c r="J111" s="28">
        <v>6.5</v>
      </c>
      <c r="K111" s="87">
        <v>-75251326</v>
      </c>
      <c r="L111" s="28">
        <v>32.8</v>
      </c>
      <c r="M111" s="87">
        <v>-121908182</v>
      </c>
      <c r="N111" s="28">
        <v>53.2</v>
      </c>
      <c r="O111" s="87">
        <v>-20722862</v>
      </c>
      <c r="P111" s="28">
        <v>45.6</v>
      </c>
      <c r="Q111" s="28">
        <v>263.1</v>
      </c>
      <c r="T111" s="29"/>
      <c r="U111" s="29"/>
    </row>
    <row r="112" spans="2:17" ht="14.25" customHeight="1">
      <c r="B112" s="60" t="s">
        <v>101</v>
      </c>
      <c r="C112" s="91">
        <v>-16569776771</v>
      </c>
      <c r="D112" s="91">
        <v>-13995230568</v>
      </c>
      <c r="E112" s="91">
        <v>-2835471440</v>
      </c>
      <c r="F112" s="61">
        <v>17.1</v>
      </c>
      <c r="G112" s="91">
        <v>-3226058369</v>
      </c>
      <c r="H112" s="61">
        <v>19.5</v>
      </c>
      <c r="I112" s="91">
        <v>-3219631473</v>
      </c>
      <c r="J112" s="61">
        <v>23</v>
      </c>
      <c r="K112" s="91">
        <v>-3089752983</v>
      </c>
      <c r="L112" s="61">
        <v>22.1</v>
      </c>
      <c r="M112" s="91">
        <v>-12370914265</v>
      </c>
      <c r="N112" s="61">
        <v>88.4</v>
      </c>
      <c r="O112" s="91">
        <v>-2712798155</v>
      </c>
      <c r="P112" s="61">
        <v>83</v>
      </c>
      <c r="Q112" s="61">
        <v>13.9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241200510</v>
      </c>
      <c r="D115" s="90">
        <v>120009528</v>
      </c>
      <c r="E115" s="90">
        <v>362960</v>
      </c>
      <c r="F115" s="48">
        <v>0.2</v>
      </c>
      <c r="G115" s="90">
        <v>-1747360</v>
      </c>
      <c r="H115" s="48">
        <v>-0.7</v>
      </c>
      <c r="I115" s="90">
        <v>1907780</v>
      </c>
      <c r="J115" s="48">
        <v>1.6</v>
      </c>
      <c r="K115" s="90">
        <v>85940</v>
      </c>
      <c r="L115" s="48">
        <v>0.1</v>
      </c>
      <c r="M115" s="90">
        <v>609320</v>
      </c>
      <c r="N115" s="48">
        <v>0.5</v>
      </c>
      <c r="O115" s="90">
        <v>283033</v>
      </c>
      <c r="P115" s="48">
        <v>0</v>
      </c>
      <c r="Q115" s="48">
        <v>-69.6</v>
      </c>
    </row>
    <row r="116" spans="2:21" s="26" customFormat="1" ht="12.75" customHeight="1">
      <c r="B116" s="57" t="s">
        <v>103</v>
      </c>
      <c r="C116" s="87">
        <v>0</v>
      </c>
      <c r="D116" s="87">
        <v>3574031</v>
      </c>
      <c r="E116" s="87">
        <v>181887</v>
      </c>
      <c r="F116" s="28">
        <v>0</v>
      </c>
      <c r="G116" s="87">
        <v>110734</v>
      </c>
      <c r="H116" s="28">
        <v>0</v>
      </c>
      <c r="I116" s="87">
        <v>52506</v>
      </c>
      <c r="J116" s="28">
        <v>1.5</v>
      </c>
      <c r="K116" s="87">
        <v>90832</v>
      </c>
      <c r="L116" s="28">
        <v>2.5</v>
      </c>
      <c r="M116" s="87">
        <v>435959</v>
      </c>
      <c r="N116" s="28">
        <v>12.2</v>
      </c>
      <c r="O116" s="87">
        <v>74969</v>
      </c>
      <c r="P116" s="28">
        <v>0</v>
      </c>
      <c r="Q116" s="28">
        <v>21.2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217806262</v>
      </c>
      <c r="D118" s="87">
        <v>109779909</v>
      </c>
      <c r="E118" s="87">
        <v>45403</v>
      </c>
      <c r="F118" s="28">
        <v>0</v>
      </c>
      <c r="G118" s="87">
        <v>-1870312</v>
      </c>
      <c r="H118" s="28">
        <v>-0.9</v>
      </c>
      <c r="I118" s="87">
        <v>1869984</v>
      </c>
      <c r="J118" s="28">
        <v>1.7</v>
      </c>
      <c r="K118" s="87">
        <v>33624</v>
      </c>
      <c r="L118" s="28">
        <v>0</v>
      </c>
      <c r="M118" s="87">
        <v>78699</v>
      </c>
      <c r="N118" s="28">
        <v>0.1</v>
      </c>
      <c r="O118" s="87">
        <v>344329</v>
      </c>
      <c r="P118" s="28">
        <v>0</v>
      </c>
      <c r="Q118" s="28">
        <v>-90.2</v>
      </c>
      <c r="T118" s="29"/>
      <c r="U118" s="29"/>
    </row>
    <row r="119" spans="2:21" s="26" customFormat="1" ht="12.75" customHeight="1">
      <c r="B119" s="57" t="s">
        <v>106</v>
      </c>
      <c r="C119" s="87">
        <v>23394248</v>
      </c>
      <c r="D119" s="87">
        <v>6655588</v>
      </c>
      <c r="E119" s="87">
        <v>135670</v>
      </c>
      <c r="F119" s="28">
        <v>0.6</v>
      </c>
      <c r="G119" s="87">
        <v>12218</v>
      </c>
      <c r="H119" s="28">
        <v>0.1</v>
      </c>
      <c r="I119" s="87">
        <v>-14710</v>
      </c>
      <c r="J119" s="28">
        <v>-0.2</v>
      </c>
      <c r="K119" s="87">
        <v>-38516</v>
      </c>
      <c r="L119" s="28">
        <v>-0.6</v>
      </c>
      <c r="M119" s="87">
        <v>94662</v>
      </c>
      <c r="N119" s="28">
        <v>1.4</v>
      </c>
      <c r="O119" s="87">
        <v>-136265</v>
      </c>
      <c r="P119" s="28">
        <v>0</v>
      </c>
      <c r="Q119" s="28">
        <v>-71.7</v>
      </c>
      <c r="T119" s="29"/>
      <c r="U119" s="29"/>
    </row>
    <row r="120" spans="2:17" ht="12.75" customHeight="1">
      <c r="B120" s="59" t="s">
        <v>98</v>
      </c>
      <c r="C120" s="90">
        <v>-360611735</v>
      </c>
      <c r="D120" s="90">
        <v>-414704624</v>
      </c>
      <c r="E120" s="90">
        <v>-52687304</v>
      </c>
      <c r="F120" s="48">
        <v>14.6</v>
      </c>
      <c r="G120" s="90">
        <v>-42211494</v>
      </c>
      <c r="H120" s="48">
        <v>11.7</v>
      </c>
      <c r="I120" s="90">
        <v>-35103343</v>
      </c>
      <c r="J120" s="48">
        <v>8.5</v>
      </c>
      <c r="K120" s="90">
        <v>-82471452</v>
      </c>
      <c r="L120" s="48">
        <v>19.9</v>
      </c>
      <c r="M120" s="90">
        <v>-212473593</v>
      </c>
      <c r="N120" s="48">
        <v>51.2</v>
      </c>
      <c r="O120" s="90">
        <v>-59807771</v>
      </c>
      <c r="P120" s="48">
        <v>42.7</v>
      </c>
      <c r="Q120" s="48">
        <v>37.9</v>
      </c>
    </row>
    <row r="121" spans="2:21" s="26" customFormat="1" ht="12.75" customHeight="1">
      <c r="B121" s="57" t="s">
        <v>107</v>
      </c>
      <c r="C121" s="87">
        <v>-360611735</v>
      </c>
      <c r="D121" s="87">
        <v>-414704624</v>
      </c>
      <c r="E121" s="87">
        <v>-52687304</v>
      </c>
      <c r="F121" s="28">
        <v>14.6</v>
      </c>
      <c r="G121" s="87">
        <v>-42211494</v>
      </c>
      <c r="H121" s="28">
        <v>11.7</v>
      </c>
      <c r="I121" s="87">
        <v>-35103343</v>
      </c>
      <c r="J121" s="28">
        <v>8.5</v>
      </c>
      <c r="K121" s="87">
        <v>-82471452</v>
      </c>
      <c r="L121" s="28">
        <v>19.9</v>
      </c>
      <c r="M121" s="87">
        <v>-212473593</v>
      </c>
      <c r="N121" s="28">
        <v>51.2</v>
      </c>
      <c r="O121" s="87">
        <v>-59807771</v>
      </c>
      <c r="P121" s="28">
        <v>42.7</v>
      </c>
      <c r="Q121" s="28">
        <v>37.9</v>
      </c>
      <c r="T121" s="29"/>
      <c r="U121" s="29"/>
    </row>
    <row r="122" spans="2:17" ht="14.25" customHeight="1">
      <c r="B122" s="60" t="s">
        <v>108</v>
      </c>
      <c r="C122" s="91">
        <v>-119411225</v>
      </c>
      <c r="D122" s="91">
        <v>-294695096</v>
      </c>
      <c r="E122" s="91">
        <v>-52324344</v>
      </c>
      <c r="F122" s="61">
        <v>43.8</v>
      </c>
      <c r="G122" s="91">
        <v>-43958854</v>
      </c>
      <c r="H122" s="61">
        <v>36.8</v>
      </c>
      <c r="I122" s="91">
        <v>-33195563</v>
      </c>
      <c r="J122" s="61">
        <v>11.3</v>
      </c>
      <c r="K122" s="91">
        <v>-82385512</v>
      </c>
      <c r="L122" s="61">
        <v>28</v>
      </c>
      <c r="M122" s="91">
        <v>-211864273</v>
      </c>
      <c r="N122" s="61">
        <v>71.9</v>
      </c>
      <c r="O122" s="91">
        <v>-59524738</v>
      </c>
      <c r="P122" s="61">
        <v>42</v>
      </c>
      <c r="Q122" s="61">
        <v>38.4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-60035988</v>
      </c>
      <c r="D125" s="90">
        <v>-54660735</v>
      </c>
      <c r="E125" s="90">
        <v>-15864714</v>
      </c>
      <c r="F125" s="48">
        <v>26.4</v>
      </c>
      <c r="G125" s="90">
        <v>204568562</v>
      </c>
      <c r="H125" s="48">
        <v>-340.7</v>
      </c>
      <c r="I125" s="90">
        <v>-206779561</v>
      </c>
      <c r="J125" s="48">
        <v>378.3</v>
      </c>
      <c r="K125" s="90">
        <v>-4492163</v>
      </c>
      <c r="L125" s="48">
        <v>8.2</v>
      </c>
      <c r="M125" s="90">
        <v>-22567876</v>
      </c>
      <c r="N125" s="48">
        <v>41.3</v>
      </c>
      <c r="O125" s="90">
        <v>1750404</v>
      </c>
      <c r="P125" s="48">
        <v>0</v>
      </c>
      <c r="Q125" s="48">
        <v>-356.6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-60035988</v>
      </c>
      <c r="D128" s="87">
        <v>-54660735</v>
      </c>
      <c r="E128" s="87">
        <v>-15864714</v>
      </c>
      <c r="F128" s="28">
        <v>26.4</v>
      </c>
      <c r="G128" s="87">
        <v>204568562</v>
      </c>
      <c r="H128" s="28">
        <v>-340.7</v>
      </c>
      <c r="I128" s="87">
        <v>-206779561</v>
      </c>
      <c r="J128" s="28">
        <v>378.3</v>
      </c>
      <c r="K128" s="87">
        <v>-4492163</v>
      </c>
      <c r="L128" s="28">
        <v>8.2</v>
      </c>
      <c r="M128" s="87">
        <v>-22567876</v>
      </c>
      <c r="N128" s="28">
        <v>41.3</v>
      </c>
      <c r="O128" s="87">
        <v>1750404</v>
      </c>
      <c r="P128" s="28">
        <v>0</v>
      </c>
      <c r="Q128" s="28">
        <v>-356.6</v>
      </c>
      <c r="T128" s="29"/>
      <c r="U128" s="29"/>
    </row>
    <row r="129" spans="2:17" ht="12.75" customHeight="1">
      <c r="B129" s="59" t="s">
        <v>98</v>
      </c>
      <c r="C129" s="90">
        <v>2</v>
      </c>
      <c r="D129" s="90">
        <v>5503077</v>
      </c>
      <c r="E129" s="90">
        <v>1138682</v>
      </c>
      <c r="F129" s="48">
        <v>56934100</v>
      </c>
      <c r="G129" s="90">
        <v>2057412</v>
      </c>
      <c r="H129" s="48">
        <v>102870600</v>
      </c>
      <c r="I129" s="90">
        <v>851623</v>
      </c>
      <c r="J129" s="48">
        <v>15.5</v>
      </c>
      <c r="K129" s="90">
        <v>1719560</v>
      </c>
      <c r="L129" s="48">
        <v>31.2</v>
      </c>
      <c r="M129" s="90">
        <v>5767277</v>
      </c>
      <c r="N129" s="48">
        <v>104.8</v>
      </c>
      <c r="O129" s="90">
        <v>1655070</v>
      </c>
      <c r="P129" s="48">
        <v>-696.2</v>
      </c>
      <c r="Q129" s="48">
        <v>3.9</v>
      </c>
    </row>
    <row r="130" spans="2:21" s="26" customFormat="1" ht="12.75" customHeight="1">
      <c r="B130" s="57" t="s">
        <v>113</v>
      </c>
      <c r="C130" s="87">
        <v>2</v>
      </c>
      <c r="D130" s="87">
        <v>5503077</v>
      </c>
      <c r="E130" s="87">
        <v>1138682</v>
      </c>
      <c r="F130" s="28">
        <v>56934100</v>
      </c>
      <c r="G130" s="87">
        <v>2057412</v>
      </c>
      <c r="H130" s="28">
        <v>102870600</v>
      </c>
      <c r="I130" s="87">
        <v>851623</v>
      </c>
      <c r="J130" s="28">
        <v>15.5</v>
      </c>
      <c r="K130" s="87">
        <v>1719560</v>
      </c>
      <c r="L130" s="28">
        <v>31.2</v>
      </c>
      <c r="M130" s="87">
        <v>5767277</v>
      </c>
      <c r="N130" s="28">
        <v>104.8</v>
      </c>
      <c r="O130" s="87">
        <v>1655070</v>
      </c>
      <c r="P130" s="28">
        <v>-696.2</v>
      </c>
      <c r="Q130" s="28">
        <v>3.9</v>
      </c>
      <c r="T130" s="29"/>
      <c r="U130" s="29"/>
    </row>
    <row r="131" spans="2:17" ht="14.25" customHeight="1">
      <c r="B131" s="60" t="s">
        <v>114</v>
      </c>
      <c r="C131" s="91">
        <v>-60035986</v>
      </c>
      <c r="D131" s="91">
        <v>-49157658</v>
      </c>
      <c r="E131" s="91">
        <v>-14726032</v>
      </c>
      <c r="F131" s="61">
        <v>24.5</v>
      </c>
      <c r="G131" s="91">
        <v>206625974</v>
      </c>
      <c r="H131" s="61">
        <v>-344.2</v>
      </c>
      <c r="I131" s="91">
        <v>-205927938</v>
      </c>
      <c r="J131" s="61">
        <v>418.9</v>
      </c>
      <c r="K131" s="91">
        <v>-2772603</v>
      </c>
      <c r="L131" s="61">
        <v>5.6</v>
      </c>
      <c r="M131" s="91">
        <v>-16800599</v>
      </c>
      <c r="N131" s="61">
        <v>34.2</v>
      </c>
      <c r="O131" s="91">
        <v>3405474</v>
      </c>
      <c r="P131" s="61">
        <v>-973.1</v>
      </c>
      <c r="Q131" s="61">
        <v>-181.4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-16749223982</v>
      </c>
      <c r="D133" s="79">
        <v>-14339083322</v>
      </c>
      <c r="E133" s="79">
        <v>-2902521816</v>
      </c>
      <c r="F133" s="25">
        <v>17.3</v>
      </c>
      <c r="G133" s="79">
        <v>-3063391249</v>
      </c>
      <c r="H133" s="25">
        <v>18.3</v>
      </c>
      <c r="I133" s="79">
        <v>-3458754974</v>
      </c>
      <c r="J133" s="25">
        <v>24.1</v>
      </c>
      <c r="K133" s="79">
        <v>-3174911098</v>
      </c>
      <c r="L133" s="25">
        <v>22.1</v>
      </c>
      <c r="M133" s="79">
        <v>-12599579137</v>
      </c>
      <c r="N133" s="25">
        <v>87.9</v>
      </c>
      <c r="O133" s="79">
        <v>-2768917419</v>
      </c>
      <c r="P133" s="25">
        <v>82.1</v>
      </c>
      <c r="Q133" s="25">
        <v>14.7</v>
      </c>
      <c r="T133" s="3"/>
      <c r="U133" s="3"/>
    </row>
    <row r="134" spans="2:21" s="26" customFormat="1" ht="12.75" customHeight="1">
      <c r="B134" s="65" t="s">
        <v>116</v>
      </c>
      <c r="C134" s="87">
        <v>375459973</v>
      </c>
      <c r="D134" s="87">
        <v>289696841</v>
      </c>
      <c r="E134" s="87">
        <v>600527258</v>
      </c>
      <c r="F134" s="28">
        <v>159.9</v>
      </c>
      <c r="G134" s="87">
        <v>-2347960851</v>
      </c>
      <c r="H134" s="28">
        <v>-625.4</v>
      </c>
      <c r="I134" s="87">
        <v>-5494520686</v>
      </c>
      <c r="J134" s="28">
        <v>-1896.6</v>
      </c>
      <c r="K134" s="87">
        <v>-8979751212</v>
      </c>
      <c r="L134" s="28">
        <v>-3099.7</v>
      </c>
      <c r="M134" s="87">
        <v>600527258</v>
      </c>
      <c r="N134" s="28">
        <v>207.3</v>
      </c>
      <c r="O134" s="87">
        <v>-8499928289</v>
      </c>
      <c r="P134" s="28">
        <v>30.8</v>
      </c>
      <c r="Q134" s="28">
        <v>5.6</v>
      </c>
      <c r="T134" s="29"/>
      <c r="U134" s="29"/>
    </row>
    <row r="135" spans="2:21" s="26" customFormat="1" ht="15.75" customHeight="1">
      <c r="B135" s="66" t="s">
        <v>117</v>
      </c>
      <c r="C135" s="86">
        <v>-16373764009</v>
      </c>
      <c r="D135" s="86">
        <v>-14049386481</v>
      </c>
      <c r="E135" s="86">
        <v>-2349111786</v>
      </c>
      <c r="F135" s="67">
        <v>14.3</v>
      </c>
      <c r="G135" s="86">
        <v>-5505799479</v>
      </c>
      <c r="H135" s="67">
        <v>33.6</v>
      </c>
      <c r="I135" s="86">
        <v>-8957086575</v>
      </c>
      <c r="J135" s="67">
        <v>63.8</v>
      </c>
      <c r="K135" s="86">
        <v>-12175817355</v>
      </c>
      <c r="L135" s="67">
        <v>86.7</v>
      </c>
      <c r="M135" s="86">
        <v>-12175817355</v>
      </c>
      <c r="N135" s="67">
        <v>86.7</v>
      </c>
      <c r="O135" s="86">
        <v>-11230642752</v>
      </c>
      <c r="P135" s="67">
        <v>80</v>
      </c>
      <c r="Q135" s="67">
        <v>8.4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315877791</v>
      </c>
      <c r="D142" s="28">
        <v>4.8</v>
      </c>
      <c r="E142" s="87">
        <v>148444383</v>
      </c>
      <c r="F142" s="28">
        <v>2.2</v>
      </c>
      <c r="G142" s="87">
        <v>272183796</v>
      </c>
      <c r="H142" s="28">
        <v>4.1</v>
      </c>
      <c r="I142" s="87">
        <v>5896332630</v>
      </c>
      <c r="J142" s="28">
        <v>88.9</v>
      </c>
      <c r="K142" s="87">
        <v>6632838600</v>
      </c>
      <c r="L142" s="28">
        <v>31.8</v>
      </c>
      <c r="M142" s="87">
        <v>19391827000</v>
      </c>
      <c r="N142" s="28">
        <v>292.4</v>
      </c>
      <c r="O142" s="87">
        <v>1779662318</v>
      </c>
      <c r="P142" s="28">
        <v>26.8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409780558</v>
      </c>
      <c r="D143" s="28">
        <v>21.4</v>
      </c>
      <c r="E143" s="87">
        <v>69806113</v>
      </c>
      <c r="F143" s="28">
        <v>3.7</v>
      </c>
      <c r="G143" s="87">
        <v>138474627</v>
      </c>
      <c r="H143" s="28">
        <v>7.2</v>
      </c>
      <c r="I143" s="87">
        <v>1294078873</v>
      </c>
      <c r="J143" s="28">
        <v>67.7</v>
      </c>
      <c r="K143" s="87">
        <v>1912140171</v>
      </c>
      <c r="L143" s="28">
        <v>9.2</v>
      </c>
      <c r="M143" s="87">
        <v>4748482616</v>
      </c>
      <c r="N143" s="28">
        <v>248.3</v>
      </c>
      <c r="O143" s="87">
        <v>328414756</v>
      </c>
      <c r="P143" s="28">
        <v>17.2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364094380</v>
      </c>
      <c r="D144" s="28">
        <v>11.9</v>
      </c>
      <c r="E144" s="87">
        <v>97316796</v>
      </c>
      <c r="F144" s="28">
        <v>3.2</v>
      </c>
      <c r="G144" s="87">
        <v>139014996</v>
      </c>
      <c r="H144" s="28">
        <v>4.5</v>
      </c>
      <c r="I144" s="87">
        <v>2454946190</v>
      </c>
      <c r="J144" s="28">
        <v>80.3</v>
      </c>
      <c r="K144" s="87">
        <v>3055372362</v>
      </c>
      <c r="L144" s="28">
        <v>14.6</v>
      </c>
      <c r="M144" s="87">
        <v>11898752214</v>
      </c>
      <c r="N144" s="28">
        <v>389.4</v>
      </c>
      <c r="O144" s="87">
        <v>487583209</v>
      </c>
      <c r="P144" s="28">
        <v>16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97423582</v>
      </c>
      <c r="D145" s="28">
        <v>4.4</v>
      </c>
      <c r="E145" s="87">
        <v>51924119</v>
      </c>
      <c r="F145" s="28">
        <v>2.3</v>
      </c>
      <c r="G145" s="87">
        <v>146379016</v>
      </c>
      <c r="H145" s="28">
        <v>6.6</v>
      </c>
      <c r="I145" s="87">
        <v>1934971476</v>
      </c>
      <c r="J145" s="28">
        <v>86.7</v>
      </c>
      <c r="K145" s="87">
        <v>2230698193</v>
      </c>
      <c r="L145" s="28">
        <v>10.7</v>
      </c>
      <c r="M145" s="87">
        <v>5287664562</v>
      </c>
      <c r="N145" s="28">
        <v>237</v>
      </c>
      <c r="O145" s="87">
        <v>426008910</v>
      </c>
      <c r="P145" s="28">
        <v>19.1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54721827</v>
      </c>
      <c r="D146" s="28">
        <v>3.4</v>
      </c>
      <c r="E146" s="87">
        <v>34192873</v>
      </c>
      <c r="F146" s="28">
        <v>2.1</v>
      </c>
      <c r="G146" s="87">
        <v>86197122</v>
      </c>
      <c r="H146" s="28">
        <v>5.3</v>
      </c>
      <c r="I146" s="87">
        <v>1453018257</v>
      </c>
      <c r="J146" s="28">
        <v>89.2</v>
      </c>
      <c r="K146" s="87">
        <v>1628130079</v>
      </c>
      <c r="L146" s="28">
        <v>7.8</v>
      </c>
      <c r="M146" s="87">
        <v>2197025370</v>
      </c>
      <c r="N146" s="28">
        <v>134.9</v>
      </c>
      <c r="O146" s="87">
        <v>518909065</v>
      </c>
      <c r="P146" s="28">
        <v>31.9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1360219</v>
      </c>
      <c r="D147" s="28">
        <v>1.4</v>
      </c>
      <c r="E147" s="87">
        <v>1308083</v>
      </c>
      <c r="F147" s="28">
        <v>1.3</v>
      </c>
      <c r="G147" s="87">
        <v>1313488</v>
      </c>
      <c r="H147" s="28">
        <v>1.3</v>
      </c>
      <c r="I147" s="87">
        <v>94019531</v>
      </c>
      <c r="J147" s="28">
        <v>95.9</v>
      </c>
      <c r="K147" s="87">
        <v>98001321</v>
      </c>
      <c r="L147" s="28">
        <v>0.5</v>
      </c>
      <c r="M147" s="87">
        <v>-2728</v>
      </c>
      <c r="N147" s="28">
        <v>0</v>
      </c>
      <c r="O147" s="87">
        <v>315582</v>
      </c>
      <c r="P147" s="28">
        <v>0.3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45388022</v>
      </c>
      <c r="D148" s="28">
        <v>1.3</v>
      </c>
      <c r="E148" s="87">
        <v>44225423</v>
      </c>
      <c r="F148" s="28">
        <v>1.3</v>
      </c>
      <c r="G148" s="87">
        <v>189864810</v>
      </c>
      <c r="H148" s="28">
        <v>5.4</v>
      </c>
      <c r="I148" s="87">
        <v>3219626956</v>
      </c>
      <c r="J148" s="28">
        <v>92</v>
      </c>
      <c r="K148" s="87">
        <v>3499105211</v>
      </c>
      <c r="L148" s="28">
        <v>16.8</v>
      </c>
      <c r="M148" s="87">
        <v>8649854623</v>
      </c>
      <c r="N148" s="28">
        <v>247.2</v>
      </c>
      <c r="O148" s="87">
        <v>512975947</v>
      </c>
      <c r="P148" s="28">
        <v>14.7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46559068</v>
      </c>
      <c r="D150" s="28">
        <v>2.6</v>
      </c>
      <c r="E150" s="87">
        <v>26271895</v>
      </c>
      <c r="F150" s="28">
        <v>1.5</v>
      </c>
      <c r="G150" s="87">
        <v>227139607</v>
      </c>
      <c r="H150" s="28">
        <v>12.6</v>
      </c>
      <c r="I150" s="87">
        <v>1507758753</v>
      </c>
      <c r="J150" s="28">
        <v>83.4</v>
      </c>
      <c r="K150" s="87">
        <v>1807729323</v>
      </c>
      <c r="L150" s="28">
        <v>8.7</v>
      </c>
      <c r="M150" s="87">
        <v>3945814218</v>
      </c>
      <c r="N150" s="28">
        <v>218.3</v>
      </c>
      <c r="O150" s="87">
        <v>369394266</v>
      </c>
      <c r="P150" s="28">
        <v>20.4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1335205447</v>
      </c>
      <c r="D151" s="71">
        <v>6.4</v>
      </c>
      <c r="E151" s="82">
        <v>473489685</v>
      </c>
      <c r="F151" s="71">
        <v>2.3</v>
      </c>
      <c r="G151" s="82">
        <v>1200567462</v>
      </c>
      <c r="H151" s="71">
        <v>5.8</v>
      </c>
      <c r="I151" s="82">
        <v>17854752666</v>
      </c>
      <c r="J151" s="71">
        <v>85.6</v>
      </c>
      <c r="K151" s="82">
        <v>20864015260</v>
      </c>
      <c r="L151" s="71">
        <v>100</v>
      </c>
      <c r="M151" s="82">
        <v>56119417875</v>
      </c>
      <c r="N151" s="71">
        <v>269</v>
      </c>
      <c r="O151" s="82">
        <v>4423264053</v>
      </c>
      <c r="P151" s="71">
        <v>21.2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448022203</v>
      </c>
      <c r="D153" s="28">
        <v>19.3</v>
      </c>
      <c r="E153" s="87">
        <v>57650175</v>
      </c>
      <c r="F153" s="28">
        <v>2.5</v>
      </c>
      <c r="G153" s="87">
        <v>102160945</v>
      </c>
      <c r="H153" s="28">
        <v>4.4</v>
      </c>
      <c r="I153" s="87">
        <v>1707918964</v>
      </c>
      <c r="J153" s="28">
        <v>73.8</v>
      </c>
      <c r="K153" s="87">
        <v>2315752287</v>
      </c>
      <c r="L153" s="28">
        <v>11.1</v>
      </c>
      <c r="M153" s="87">
        <v>11513307212</v>
      </c>
      <c r="N153" s="28">
        <v>497.2</v>
      </c>
      <c r="O153" s="87">
        <v>46906287</v>
      </c>
      <c r="P153" s="28">
        <v>2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336392566</v>
      </c>
      <c r="D154" s="28">
        <v>9.4</v>
      </c>
      <c r="E154" s="87">
        <v>113653112</v>
      </c>
      <c r="F154" s="28">
        <v>3.2</v>
      </c>
      <c r="G154" s="87">
        <v>173844273</v>
      </c>
      <c r="H154" s="28">
        <v>4.8</v>
      </c>
      <c r="I154" s="87">
        <v>2961269484</v>
      </c>
      <c r="J154" s="28">
        <v>82.6</v>
      </c>
      <c r="K154" s="87">
        <v>3585159435</v>
      </c>
      <c r="L154" s="28">
        <v>17.2</v>
      </c>
      <c r="M154" s="87">
        <v>14122816858</v>
      </c>
      <c r="N154" s="28">
        <v>393.9</v>
      </c>
      <c r="O154" s="87">
        <v>322122953</v>
      </c>
      <c r="P154" s="28">
        <v>9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519634911</v>
      </c>
      <c r="D155" s="28">
        <v>3.6</v>
      </c>
      <c r="E155" s="87">
        <v>287827867</v>
      </c>
      <c r="F155" s="28">
        <v>2</v>
      </c>
      <c r="G155" s="87">
        <v>717099065</v>
      </c>
      <c r="H155" s="28">
        <v>5</v>
      </c>
      <c r="I155" s="87">
        <v>12838369154</v>
      </c>
      <c r="J155" s="28">
        <v>89.4</v>
      </c>
      <c r="K155" s="87">
        <v>14362930997</v>
      </c>
      <c r="L155" s="28">
        <v>68.8</v>
      </c>
      <c r="M155" s="87">
        <v>30483293805</v>
      </c>
      <c r="N155" s="28">
        <v>212.2</v>
      </c>
      <c r="O155" s="87">
        <v>4031764013</v>
      </c>
      <c r="P155" s="28">
        <v>28.1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31155767</v>
      </c>
      <c r="D156" s="28">
        <v>5.2</v>
      </c>
      <c r="E156" s="87">
        <v>14358531</v>
      </c>
      <c r="F156" s="28">
        <v>2.4</v>
      </c>
      <c r="G156" s="87">
        <v>207463179</v>
      </c>
      <c r="H156" s="28">
        <v>34.6</v>
      </c>
      <c r="I156" s="87">
        <v>347195064</v>
      </c>
      <c r="J156" s="28">
        <v>57.8</v>
      </c>
      <c r="K156" s="87">
        <v>600172541</v>
      </c>
      <c r="L156" s="28">
        <v>2.9</v>
      </c>
      <c r="M156" s="87">
        <v>0</v>
      </c>
      <c r="N156" s="28">
        <v>0</v>
      </c>
      <c r="O156" s="87">
        <v>22470800</v>
      </c>
      <c r="P156" s="28">
        <v>3.7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1335205447</v>
      </c>
      <c r="D157" s="71">
        <v>6.4</v>
      </c>
      <c r="E157" s="82">
        <v>473489685</v>
      </c>
      <c r="F157" s="71">
        <v>2.3</v>
      </c>
      <c r="G157" s="82">
        <v>1200567462</v>
      </c>
      <c r="H157" s="71">
        <v>5.8</v>
      </c>
      <c r="I157" s="82">
        <v>17854752666</v>
      </c>
      <c r="J157" s="71">
        <v>85.6</v>
      </c>
      <c r="K157" s="82">
        <v>20864015260</v>
      </c>
      <c r="L157" s="71">
        <v>100</v>
      </c>
      <c r="M157" s="82">
        <v>56119417875</v>
      </c>
      <c r="N157" s="71">
        <v>269</v>
      </c>
      <c r="O157" s="82">
        <v>4423264053</v>
      </c>
      <c r="P157" s="71">
        <v>21.2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531686729</v>
      </c>
      <c r="D164" s="28">
        <v>7.2</v>
      </c>
      <c r="E164" s="87">
        <v>109528856</v>
      </c>
      <c r="F164" s="28">
        <v>1.5</v>
      </c>
      <c r="G164" s="87">
        <v>1797814285</v>
      </c>
      <c r="H164" s="28">
        <v>24.2</v>
      </c>
      <c r="I164" s="87">
        <v>4979450266</v>
      </c>
      <c r="J164" s="28">
        <v>67.1</v>
      </c>
      <c r="K164" s="87">
        <v>7418480136</v>
      </c>
      <c r="L164" s="28">
        <v>52.9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168231226</v>
      </c>
      <c r="D165" s="28">
        <v>3.2</v>
      </c>
      <c r="E165" s="87">
        <v>136811361</v>
      </c>
      <c r="F165" s="28">
        <v>2.6</v>
      </c>
      <c r="G165" s="87">
        <v>280731931</v>
      </c>
      <c r="H165" s="28">
        <v>5.4</v>
      </c>
      <c r="I165" s="87">
        <v>4618382174</v>
      </c>
      <c r="J165" s="28">
        <v>88.7</v>
      </c>
      <c r="K165" s="87">
        <v>5204156692</v>
      </c>
      <c r="L165" s="28">
        <v>37.1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24556986</v>
      </c>
      <c r="D166" s="28">
        <v>36.9</v>
      </c>
      <c r="E166" s="87">
        <v>2505097</v>
      </c>
      <c r="F166" s="28">
        <v>3.8</v>
      </c>
      <c r="G166" s="87">
        <v>4968341</v>
      </c>
      <c r="H166" s="28">
        <v>7.5</v>
      </c>
      <c r="I166" s="87">
        <v>34449674</v>
      </c>
      <c r="J166" s="28">
        <v>51.8</v>
      </c>
      <c r="K166" s="87">
        <v>66480098</v>
      </c>
      <c r="L166" s="28">
        <v>0.5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18968936</v>
      </c>
      <c r="D167" s="28">
        <v>100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18968936</v>
      </c>
      <c r="L167" s="28">
        <v>0.1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62585884</v>
      </c>
      <c r="D168" s="28">
        <v>44.9</v>
      </c>
      <c r="E168" s="87">
        <v>4056815</v>
      </c>
      <c r="F168" s="28">
        <v>2.9</v>
      </c>
      <c r="G168" s="87">
        <v>1146136</v>
      </c>
      <c r="H168" s="28">
        <v>0.8</v>
      </c>
      <c r="I168" s="87">
        <v>71746805</v>
      </c>
      <c r="J168" s="28">
        <v>51.4</v>
      </c>
      <c r="K168" s="87">
        <v>139535640</v>
      </c>
      <c r="L168" s="28">
        <v>1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431359</v>
      </c>
      <c r="J169" s="28">
        <v>100</v>
      </c>
      <c r="K169" s="87">
        <v>431359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354592725</v>
      </c>
      <c r="D170" s="28">
        <v>36.8</v>
      </c>
      <c r="E170" s="87">
        <v>76395128</v>
      </c>
      <c r="F170" s="28">
        <v>7.9</v>
      </c>
      <c r="G170" s="87">
        <v>39915807</v>
      </c>
      <c r="H170" s="28">
        <v>4.1</v>
      </c>
      <c r="I170" s="87">
        <v>492538078</v>
      </c>
      <c r="J170" s="28">
        <v>51.1</v>
      </c>
      <c r="K170" s="87">
        <v>963441738</v>
      </c>
      <c r="L170" s="28">
        <v>6.9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802729</v>
      </c>
      <c r="D171" s="28">
        <v>2.8</v>
      </c>
      <c r="E171" s="87">
        <v>354202</v>
      </c>
      <c r="F171" s="28">
        <v>1.2</v>
      </c>
      <c r="G171" s="87">
        <v>1265585</v>
      </c>
      <c r="H171" s="28">
        <v>4.4</v>
      </c>
      <c r="I171" s="87">
        <v>26651362</v>
      </c>
      <c r="J171" s="28">
        <v>91.7</v>
      </c>
      <c r="K171" s="87">
        <v>29073878</v>
      </c>
      <c r="L171" s="28">
        <v>0.2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3869456</v>
      </c>
      <c r="D172" s="28">
        <v>2.1</v>
      </c>
      <c r="E172" s="87">
        <v>-910783</v>
      </c>
      <c r="F172" s="28">
        <v>-0.5</v>
      </c>
      <c r="G172" s="87">
        <v>2583698</v>
      </c>
      <c r="H172" s="28">
        <v>1.4</v>
      </c>
      <c r="I172" s="87">
        <v>182766593</v>
      </c>
      <c r="J172" s="28">
        <v>97.1</v>
      </c>
      <c r="K172" s="87">
        <v>188308964</v>
      </c>
      <c r="L172" s="28">
        <v>1.3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1165294671</v>
      </c>
      <c r="D174" s="71">
        <v>8.3</v>
      </c>
      <c r="E174" s="82">
        <v>328740676</v>
      </c>
      <c r="F174" s="71">
        <v>2.3</v>
      </c>
      <c r="G174" s="82">
        <v>2128425783</v>
      </c>
      <c r="H174" s="71">
        <v>15.2</v>
      </c>
      <c r="I174" s="82">
        <v>10406416311</v>
      </c>
      <c r="J174" s="71">
        <v>74.2</v>
      </c>
      <c r="K174" s="82">
        <v>14028877441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/>
      <c r="D177" s="115"/>
      <c r="E177" s="115"/>
      <c r="F177" s="115"/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/>
      <c r="D178" s="116"/>
      <c r="E178" s="116"/>
      <c r="F178" s="116"/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195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2671803385</v>
      </c>
      <c r="D12" s="79">
        <v>2783803385</v>
      </c>
      <c r="E12" s="79">
        <v>723618500</v>
      </c>
      <c r="F12" s="25">
        <v>27.1</v>
      </c>
      <c r="G12" s="79">
        <v>621772139</v>
      </c>
      <c r="H12" s="25">
        <v>23.3</v>
      </c>
      <c r="I12" s="79">
        <v>594973320</v>
      </c>
      <c r="J12" s="25">
        <v>21.4</v>
      </c>
      <c r="K12" s="79">
        <v>545088997</v>
      </c>
      <c r="L12" s="25">
        <v>19.6</v>
      </c>
      <c r="M12" s="79">
        <v>2485452956</v>
      </c>
      <c r="N12" s="25">
        <v>89.3</v>
      </c>
      <c r="O12" s="79">
        <v>494421743</v>
      </c>
      <c r="P12" s="25">
        <v>86.8</v>
      </c>
      <c r="Q12" s="25">
        <v>10.2</v>
      </c>
      <c r="T12" s="3"/>
      <c r="U12" s="3"/>
    </row>
    <row r="13" spans="2:21" s="26" customFormat="1" ht="12.75" customHeight="1">
      <c r="B13" s="27" t="s">
        <v>23</v>
      </c>
      <c r="C13" s="87">
        <v>311695687</v>
      </c>
      <c r="D13" s="87">
        <v>376695687</v>
      </c>
      <c r="E13" s="87">
        <v>84305978</v>
      </c>
      <c r="F13" s="28">
        <v>27</v>
      </c>
      <c r="G13" s="87">
        <v>84376121</v>
      </c>
      <c r="H13" s="28">
        <v>27.1</v>
      </c>
      <c r="I13" s="87">
        <v>83317059</v>
      </c>
      <c r="J13" s="28">
        <v>22.1</v>
      </c>
      <c r="K13" s="87">
        <v>151602190</v>
      </c>
      <c r="L13" s="28">
        <v>40.2</v>
      </c>
      <c r="M13" s="87">
        <v>403601348</v>
      </c>
      <c r="N13" s="28">
        <v>107.1</v>
      </c>
      <c r="O13" s="87">
        <v>142151363</v>
      </c>
      <c r="P13" s="28">
        <v>130.1</v>
      </c>
      <c r="Q13" s="28">
        <v>6.6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761499379</v>
      </c>
      <c r="D15" s="87">
        <v>731499379</v>
      </c>
      <c r="E15" s="87">
        <v>192543620</v>
      </c>
      <c r="F15" s="28">
        <v>25.3</v>
      </c>
      <c r="G15" s="87">
        <v>155347420</v>
      </c>
      <c r="H15" s="28">
        <v>20.4</v>
      </c>
      <c r="I15" s="87">
        <v>152312515</v>
      </c>
      <c r="J15" s="28">
        <v>20.8</v>
      </c>
      <c r="K15" s="87">
        <v>146547259</v>
      </c>
      <c r="L15" s="28">
        <v>20</v>
      </c>
      <c r="M15" s="87">
        <v>646750814</v>
      </c>
      <c r="N15" s="28">
        <v>88.4</v>
      </c>
      <c r="O15" s="87">
        <v>131881164</v>
      </c>
      <c r="P15" s="28">
        <v>78.3</v>
      </c>
      <c r="Q15" s="28">
        <v>11.1</v>
      </c>
      <c r="T15" s="29"/>
      <c r="U15" s="29"/>
    </row>
    <row r="16" spans="2:21" s="26" customFormat="1" ht="12.75" customHeight="1">
      <c r="B16" s="27" t="s">
        <v>25</v>
      </c>
      <c r="C16" s="87">
        <v>359182759</v>
      </c>
      <c r="D16" s="87">
        <v>359182759</v>
      </c>
      <c r="E16" s="87">
        <v>99665920</v>
      </c>
      <c r="F16" s="28">
        <v>27.7</v>
      </c>
      <c r="G16" s="87">
        <v>97966071</v>
      </c>
      <c r="H16" s="28">
        <v>27.3</v>
      </c>
      <c r="I16" s="87">
        <v>102266509</v>
      </c>
      <c r="J16" s="28">
        <v>28.5</v>
      </c>
      <c r="K16" s="87">
        <v>94198494</v>
      </c>
      <c r="L16" s="28">
        <v>26.2</v>
      </c>
      <c r="M16" s="87">
        <v>394096994</v>
      </c>
      <c r="N16" s="28">
        <v>109.7</v>
      </c>
      <c r="O16" s="87">
        <v>96388157</v>
      </c>
      <c r="P16" s="28">
        <v>91.9</v>
      </c>
      <c r="Q16" s="28">
        <v>-2.3</v>
      </c>
      <c r="T16" s="29"/>
      <c r="U16" s="29"/>
    </row>
    <row r="17" spans="2:21" s="26" customFormat="1" ht="12.75" customHeight="1">
      <c r="B17" s="27" t="s">
        <v>26</v>
      </c>
      <c r="C17" s="87">
        <v>153036786</v>
      </c>
      <c r="D17" s="87">
        <v>156036786</v>
      </c>
      <c r="E17" s="87">
        <v>42780040</v>
      </c>
      <c r="F17" s="28">
        <v>28</v>
      </c>
      <c r="G17" s="87">
        <v>38953665</v>
      </c>
      <c r="H17" s="28">
        <v>25.5</v>
      </c>
      <c r="I17" s="87">
        <v>39176685</v>
      </c>
      <c r="J17" s="28">
        <v>25.1</v>
      </c>
      <c r="K17" s="87">
        <v>38532003</v>
      </c>
      <c r="L17" s="28">
        <v>24.7</v>
      </c>
      <c r="M17" s="87">
        <v>159442393</v>
      </c>
      <c r="N17" s="28">
        <v>102.2</v>
      </c>
      <c r="O17" s="87">
        <v>36833030</v>
      </c>
      <c r="P17" s="28">
        <v>97</v>
      </c>
      <c r="Q17" s="28">
        <v>4.6</v>
      </c>
      <c r="T17" s="29"/>
      <c r="U17" s="29"/>
    </row>
    <row r="18" spans="2:21" s="26" customFormat="1" ht="12.75" customHeight="1">
      <c r="B18" s="27" t="s">
        <v>27</v>
      </c>
      <c r="C18" s="87">
        <v>90351622</v>
      </c>
      <c r="D18" s="87">
        <v>104351622</v>
      </c>
      <c r="E18" s="87">
        <v>26273219</v>
      </c>
      <c r="F18" s="28">
        <v>29.1</v>
      </c>
      <c r="G18" s="87">
        <v>23747551</v>
      </c>
      <c r="H18" s="28">
        <v>26.3</v>
      </c>
      <c r="I18" s="87">
        <v>23616200</v>
      </c>
      <c r="J18" s="28">
        <v>22.6</v>
      </c>
      <c r="K18" s="87">
        <v>23511078</v>
      </c>
      <c r="L18" s="28">
        <v>22.5</v>
      </c>
      <c r="M18" s="87">
        <v>97148048</v>
      </c>
      <c r="N18" s="28">
        <v>93.1</v>
      </c>
      <c r="O18" s="87">
        <v>22681292</v>
      </c>
      <c r="P18" s="28">
        <v>105.2</v>
      </c>
      <c r="Q18" s="28">
        <v>3.7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22323600</v>
      </c>
      <c r="D20" s="87">
        <v>22323600</v>
      </c>
      <c r="E20" s="87">
        <v>4503792</v>
      </c>
      <c r="F20" s="28">
        <v>20.2</v>
      </c>
      <c r="G20" s="87">
        <v>4179514</v>
      </c>
      <c r="H20" s="28">
        <v>18.7</v>
      </c>
      <c r="I20" s="87">
        <v>4140740</v>
      </c>
      <c r="J20" s="28">
        <v>18.5</v>
      </c>
      <c r="K20" s="87">
        <v>4095517</v>
      </c>
      <c r="L20" s="28">
        <v>18.3</v>
      </c>
      <c r="M20" s="87">
        <v>16919563</v>
      </c>
      <c r="N20" s="28">
        <v>75.8</v>
      </c>
      <c r="O20" s="87">
        <v>4060798</v>
      </c>
      <c r="P20" s="28">
        <v>78.1</v>
      </c>
      <c r="Q20" s="28">
        <v>0.9</v>
      </c>
      <c r="T20" s="29"/>
      <c r="U20" s="29"/>
    </row>
    <row r="21" spans="2:21" s="26" customFormat="1" ht="12.75" customHeight="1">
      <c r="B21" s="27" t="s">
        <v>29</v>
      </c>
      <c r="C21" s="87">
        <v>3857634</v>
      </c>
      <c r="D21" s="87">
        <v>3857634</v>
      </c>
      <c r="E21" s="87">
        <v>387981</v>
      </c>
      <c r="F21" s="28">
        <v>10.1</v>
      </c>
      <c r="G21" s="87">
        <v>188216</v>
      </c>
      <c r="H21" s="28">
        <v>4.9</v>
      </c>
      <c r="I21" s="87">
        <v>559566</v>
      </c>
      <c r="J21" s="28">
        <v>14.5</v>
      </c>
      <c r="K21" s="87">
        <v>800590</v>
      </c>
      <c r="L21" s="28">
        <v>20.8</v>
      </c>
      <c r="M21" s="87">
        <v>1936353</v>
      </c>
      <c r="N21" s="28">
        <v>50.2</v>
      </c>
      <c r="O21" s="87">
        <v>295482</v>
      </c>
      <c r="P21" s="28">
        <v>20</v>
      </c>
      <c r="Q21" s="28">
        <v>170.9</v>
      </c>
      <c r="T21" s="29"/>
      <c r="U21" s="29"/>
    </row>
    <row r="22" spans="2:21" s="26" customFormat="1" ht="12.75" customHeight="1">
      <c r="B22" s="27" t="s">
        <v>30</v>
      </c>
      <c r="C22" s="87">
        <v>143824985</v>
      </c>
      <c r="D22" s="87">
        <v>203824985</v>
      </c>
      <c r="E22" s="87">
        <v>54038929</v>
      </c>
      <c r="F22" s="28">
        <v>37.6</v>
      </c>
      <c r="G22" s="87">
        <v>57479700</v>
      </c>
      <c r="H22" s="28">
        <v>40</v>
      </c>
      <c r="I22" s="87">
        <v>58931284</v>
      </c>
      <c r="J22" s="28">
        <v>28.9</v>
      </c>
      <c r="K22" s="87">
        <v>53654332</v>
      </c>
      <c r="L22" s="28">
        <v>26.3</v>
      </c>
      <c r="M22" s="87">
        <v>224104245</v>
      </c>
      <c r="N22" s="28">
        <v>109.9</v>
      </c>
      <c r="O22" s="87">
        <v>55029796</v>
      </c>
      <c r="P22" s="28">
        <v>147.2</v>
      </c>
      <c r="Q22" s="28">
        <v>-2.5</v>
      </c>
      <c r="T22" s="29"/>
      <c r="U22" s="29"/>
    </row>
    <row r="23" spans="2:21" s="26" customFormat="1" ht="12.75" customHeight="1">
      <c r="B23" s="27" t="s">
        <v>31</v>
      </c>
      <c r="C23" s="87">
        <v>21522</v>
      </c>
      <c r="D23" s="87">
        <v>21522</v>
      </c>
      <c r="E23" s="87">
        <v>9324</v>
      </c>
      <c r="F23" s="28">
        <v>43.3</v>
      </c>
      <c r="G23" s="87">
        <v>9324</v>
      </c>
      <c r="H23" s="28">
        <v>43.3</v>
      </c>
      <c r="I23" s="87">
        <v>0</v>
      </c>
      <c r="J23" s="28">
        <v>0</v>
      </c>
      <c r="K23" s="87">
        <v>0</v>
      </c>
      <c r="L23" s="28">
        <v>0</v>
      </c>
      <c r="M23" s="87">
        <v>18648</v>
      </c>
      <c r="N23" s="28">
        <v>86.6</v>
      </c>
      <c r="O23" s="87">
        <v>0</v>
      </c>
      <c r="P23" s="28">
        <v>87.4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22403611</v>
      </c>
      <c r="D24" s="87">
        <v>22403611</v>
      </c>
      <c r="E24" s="87">
        <v>888284</v>
      </c>
      <c r="F24" s="28">
        <v>4</v>
      </c>
      <c r="G24" s="87">
        <v>512520</v>
      </c>
      <c r="H24" s="28">
        <v>2.3</v>
      </c>
      <c r="I24" s="87">
        <v>434015</v>
      </c>
      <c r="J24" s="28">
        <v>1.9</v>
      </c>
      <c r="K24" s="87">
        <v>192300</v>
      </c>
      <c r="L24" s="28">
        <v>0.9</v>
      </c>
      <c r="M24" s="87">
        <v>2027119</v>
      </c>
      <c r="N24" s="28">
        <v>9</v>
      </c>
      <c r="O24" s="87">
        <v>534339</v>
      </c>
      <c r="P24" s="28">
        <v>13</v>
      </c>
      <c r="Q24" s="28">
        <v>-64</v>
      </c>
      <c r="T24" s="29"/>
      <c r="U24" s="29"/>
    </row>
    <row r="25" spans="2:21" s="26" customFormat="1" ht="12.75" customHeight="1">
      <c r="B25" s="27" t="s">
        <v>33</v>
      </c>
      <c r="C25" s="87">
        <v>80011</v>
      </c>
      <c r="D25" s="87">
        <v>80011</v>
      </c>
      <c r="E25" s="87">
        <v>12906</v>
      </c>
      <c r="F25" s="28">
        <v>16.1</v>
      </c>
      <c r="G25" s="87">
        <v>17334</v>
      </c>
      <c r="H25" s="28">
        <v>21.7</v>
      </c>
      <c r="I25" s="87">
        <v>55916</v>
      </c>
      <c r="J25" s="28">
        <v>69.9</v>
      </c>
      <c r="K25" s="87">
        <v>5424</v>
      </c>
      <c r="L25" s="28">
        <v>6.8</v>
      </c>
      <c r="M25" s="87">
        <v>91580</v>
      </c>
      <c r="N25" s="28">
        <v>114.5</v>
      </c>
      <c r="O25" s="87">
        <v>41454</v>
      </c>
      <c r="P25" s="28">
        <v>0</v>
      </c>
      <c r="Q25" s="28">
        <v>-86.9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513333000</v>
      </c>
      <c r="D27" s="87">
        <v>513333000</v>
      </c>
      <c r="E27" s="87">
        <v>214163000</v>
      </c>
      <c r="F27" s="28">
        <v>41.7</v>
      </c>
      <c r="G27" s="87">
        <v>154861000</v>
      </c>
      <c r="H27" s="28">
        <v>30.2</v>
      </c>
      <c r="I27" s="87">
        <v>125368000</v>
      </c>
      <c r="J27" s="28">
        <v>24.4</v>
      </c>
      <c r="K27" s="87">
        <v>596000</v>
      </c>
      <c r="L27" s="28">
        <v>0.1</v>
      </c>
      <c r="M27" s="87">
        <v>494988000</v>
      </c>
      <c r="N27" s="28">
        <v>96.4</v>
      </c>
      <c r="O27" s="87">
        <v>0</v>
      </c>
      <c r="P27" s="28">
        <v>95.2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237192789</v>
      </c>
      <c r="D28" s="87">
        <v>237192789</v>
      </c>
      <c r="E28" s="87">
        <v>4045507</v>
      </c>
      <c r="F28" s="28">
        <v>1.7</v>
      </c>
      <c r="G28" s="87">
        <v>4133703</v>
      </c>
      <c r="H28" s="28">
        <v>1.7</v>
      </c>
      <c r="I28" s="87">
        <v>4794831</v>
      </c>
      <c r="J28" s="28">
        <v>2</v>
      </c>
      <c r="K28" s="87">
        <v>31353810</v>
      </c>
      <c r="L28" s="28">
        <v>13.2</v>
      </c>
      <c r="M28" s="87">
        <v>44327851</v>
      </c>
      <c r="N28" s="28">
        <v>18.7</v>
      </c>
      <c r="O28" s="87">
        <v>4524868</v>
      </c>
      <c r="P28" s="28">
        <v>8</v>
      </c>
      <c r="Q28" s="28">
        <v>592.9</v>
      </c>
      <c r="T28" s="29"/>
      <c r="U28" s="29"/>
    </row>
    <row r="29" spans="2:21" s="26" customFormat="1" ht="12.75" customHeight="1">
      <c r="B29" s="27" t="s">
        <v>37</v>
      </c>
      <c r="C29" s="87">
        <v>53000000</v>
      </c>
      <c r="D29" s="87">
        <v>53000000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3246216513</v>
      </c>
      <c r="D31" s="79">
        <v>3153793449</v>
      </c>
      <c r="E31" s="79">
        <v>304657527</v>
      </c>
      <c r="F31" s="25">
        <v>9.4</v>
      </c>
      <c r="G31" s="79">
        <v>440001266</v>
      </c>
      <c r="H31" s="25">
        <v>13.6</v>
      </c>
      <c r="I31" s="79">
        <v>460118135</v>
      </c>
      <c r="J31" s="25">
        <v>14.6</v>
      </c>
      <c r="K31" s="79">
        <v>677301066</v>
      </c>
      <c r="L31" s="25">
        <v>21.5</v>
      </c>
      <c r="M31" s="79">
        <v>1882077994</v>
      </c>
      <c r="N31" s="25">
        <v>59.7</v>
      </c>
      <c r="O31" s="79">
        <v>495588116</v>
      </c>
      <c r="P31" s="25">
        <v>67.9</v>
      </c>
      <c r="Q31" s="25">
        <v>36.7</v>
      </c>
      <c r="T31" s="31"/>
      <c r="U31" s="31"/>
    </row>
    <row r="32" spans="2:21" s="26" customFormat="1" ht="12.75" customHeight="1">
      <c r="B32" s="32" t="s">
        <v>39</v>
      </c>
      <c r="C32" s="87">
        <v>785036022</v>
      </c>
      <c r="D32" s="87">
        <v>785036022</v>
      </c>
      <c r="E32" s="87">
        <v>185264691</v>
      </c>
      <c r="F32" s="28">
        <v>23.6</v>
      </c>
      <c r="G32" s="87">
        <v>183430171</v>
      </c>
      <c r="H32" s="28">
        <v>23.4</v>
      </c>
      <c r="I32" s="87">
        <v>187079733</v>
      </c>
      <c r="J32" s="28">
        <v>23.8</v>
      </c>
      <c r="K32" s="87">
        <v>189599467</v>
      </c>
      <c r="L32" s="28">
        <v>24.2</v>
      </c>
      <c r="M32" s="87">
        <v>745374062</v>
      </c>
      <c r="N32" s="28">
        <v>94.9</v>
      </c>
      <c r="O32" s="87">
        <v>181834813</v>
      </c>
      <c r="P32" s="28">
        <v>94.1</v>
      </c>
      <c r="Q32" s="28">
        <v>4.3</v>
      </c>
      <c r="T32" s="29"/>
      <c r="U32" s="29"/>
    </row>
    <row r="33" spans="2:21" s="26" customFormat="1" ht="12.75" customHeight="1">
      <c r="B33" s="32" t="s">
        <v>40</v>
      </c>
      <c r="C33" s="87">
        <v>33753672</v>
      </c>
      <c r="D33" s="87">
        <v>33753672</v>
      </c>
      <c r="E33" s="87">
        <v>7443940</v>
      </c>
      <c r="F33" s="28">
        <v>22.1</v>
      </c>
      <c r="G33" s="87">
        <v>7448166</v>
      </c>
      <c r="H33" s="28">
        <v>22.1</v>
      </c>
      <c r="I33" s="87">
        <v>7321069</v>
      </c>
      <c r="J33" s="28">
        <v>21.7</v>
      </c>
      <c r="K33" s="87">
        <v>7562166</v>
      </c>
      <c r="L33" s="28">
        <v>22.4</v>
      </c>
      <c r="M33" s="87">
        <v>29775341</v>
      </c>
      <c r="N33" s="28">
        <v>88.2</v>
      </c>
      <c r="O33" s="87">
        <v>7884804</v>
      </c>
      <c r="P33" s="28">
        <v>130.2</v>
      </c>
      <c r="Q33" s="28">
        <v>-4.1</v>
      </c>
      <c r="T33" s="29"/>
      <c r="U33" s="29"/>
    </row>
    <row r="34" spans="2:21" s="26" customFormat="1" ht="12.75" customHeight="1">
      <c r="B34" s="32" t="s">
        <v>41</v>
      </c>
      <c r="C34" s="87">
        <v>551895295</v>
      </c>
      <c r="D34" s="87">
        <v>616895295</v>
      </c>
      <c r="E34" s="87">
        <v>2783266</v>
      </c>
      <c r="F34" s="28">
        <v>0.5</v>
      </c>
      <c r="G34" s="87">
        <v>894371</v>
      </c>
      <c r="H34" s="28">
        <v>0.2</v>
      </c>
      <c r="I34" s="87">
        <v>1021394</v>
      </c>
      <c r="J34" s="28">
        <v>0.2</v>
      </c>
      <c r="K34" s="87">
        <v>238413139</v>
      </c>
      <c r="L34" s="28">
        <v>38.6</v>
      </c>
      <c r="M34" s="87">
        <v>243112170</v>
      </c>
      <c r="N34" s="28">
        <v>39.4</v>
      </c>
      <c r="O34" s="87">
        <v>158917776</v>
      </c>
      <c r="P34" s="28">
        <v>113.9</v>
      </c>
      <c r="Q34" s="28">
        <v>50</v>
      </c>
      <c r="T34" s="29"/>
      <c r="U34" s="29"/>
    </row>
    <row r="35" spans="2:21" s="26" customFormat="1" ht="12.75" customHeight="1">
      <c r="B35" s="32" t="s">
        <v>42</v>
      </c>
      <c r="C35" s="87">
        <v>216298126</v>
      </c>
      <c r="D35" s="87">
        <v>116298126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140825772</v>
      </c>
      <c r="D36" s="87">
        <v>190825772</v>
      </c>
      <c r="E36" s="87">
        <v>51025</v>
      </c>
      <c r="F36" s="28">
        <v>0</v>
      </c>
      <c r="G36" s="87">
        <v>176864</v>
      </c>
      <c r="H36" s="28">
        <v>0.1</v>
      </c>
      <c r="I36" s="87">
        <v>133950</v>
      </c>
      <c r="J36" s="28">
        <v>0.1</v>
      </c>
      <c r="K36" s="87">
        <v>85983</v>
      </c>
      <c r="L36" s="28">
        <v>0</v>
      </c>
      <c r="M36" s="87">
        <v>447822</v>
      </c>
      <c r="N36" s="28">
        <v>0.2</v>
      </c>
      <c r="O36" s="87">
        <v>374405</v>
      </c>
      <c r="P36" s="28">
        <v>0.6</v>
      </c>
      <c r="Q36" s="28">
        <v>-77</v>
      </c>
      <c r="T36" s="29"/>
      <c r="U36" s="29"/>
    </row>
    <row r="37" spans="2:21" s="26" customFormat="1" ht="12.75" customHeight="1">
      <c r="B37" s="32" t="s">
        <v>44</v>
      </c>
      <c r="C37" s="87">
        <v>1028643354</v>
      </c>
      <c r="D37" s="87">
        <v>921268290</v>
      </c>
      <c r="E37" s="87">
        <v>19864887</v>
      </c>
      <c r="F37" s="28">
        <v>1.9</v>
      </c>
      <c r="G37" s="87">
        <v>26742928</v>
      </c>
      <c r="H37" s="28">
        <v>2.6</v>
      </c>
      <c r="I37" s="87">
        <v>38562970</v>
      </c>
      <c r="J37" s="28">
        <v>4.2</v>
      </c>
      <c r="K37" s="87">
        <v>90626073</v>
      </c>
      <c r="L37" s="28">
        <v>9.8</v>
      </c>
      <c r="M37" s="87">
        <v>175796858</v>
      </c>
      <c r="N37" s="28">
        <v>19.1</v>
      </c>
      <c r="O37" s="87">
        <v>2437430</v>
      </c>
      <c r="P37" s="28">
        <v>23.4</v>
      </c>
      <c r="Q37" s="28">
        <v>3618.1</v>
      </c>
      <c r="T37" s="29"/>
      <c r="U37" s="29"/>
    </row>
    <row r="38" spans="2:21" s="26" customFormat="1" ht="12.75" customHeight="1">
      <c r="B38" s="32" t="s">
        <v>45</v>
      </c>
      <c r="C38" s="87">
        <v>132679092</v>
      </c>
      <c r="D38" s="87">
        <v>122013493</v>
      </c>
      <c r="E38" s="87">
        <v>10166686</v>
      </c>
      <c r="F38" s="28">
        <v>7.7</v>
      </c>
      <c r="G38" s="87">
        <v>25918830</v>
      </c>
      <c r="H38" s="28">
        <v>19.5</v>
      </c>
      <c r="I38" s="87">
        <v>23299608</v>
      </c>
      <c r="J38" s="28">
        <v>19.1</v>
      </c>
      <c r="K38" s="87">
        <v>5385752</v>
      </c>
      <c r="L38" s="28">
        <v>4.4</v>
      </c>
      <c r="M38" s="87">
        <v>64770876</v>
      </c>
      <c r="N38" s="28">
        <v>53.1</v>
      </c>
      <c r="O38" s="87">
        <v>6813316</v>
      </c>
      <c r="P38" s="28">
        <v>59.8</v>
      </c>
      <c r="Q38" s="28">
        <v>-21</v>
      </c>
      <c r="T38" s="29"/>
      <c r="U38" s="29"/>
    </row>
    <row r="39" spans="2:21" s="26" customFormat="1" ht="12.75" customHeight="1">
      <c r="B39" s="32" t="s">
        <v>46</v>
      </c>
      <c r="C39" s="87">
        <v>215869319</v>
      </c>
      <c r="D39" s="87">
        <v>233436771</v>
      </c>
      <c r="E39" s="87">
        <v>44910889</v>
      </c>
      <c r="F39" s="28">
        <v>20.8</v>
      </c>
      <c r="G39" s="87">
        <v>133563596</v>
      </c>
      <c r="H39" s="28">
        <v>61.9</v>
      </c>
      <c r="I39" s="87">
        <v>122340978</v>
      </c>
      <c r="J39" s="28">
        <v>52.4</v>
      </c>
      <c r="K39" s="87">
        <v>71391449</v>
      </c>
      <c r="L39" s="28">
        <v>30.6</v>
      </c>
      <c r="M39" s="87">
        <v>372206912</v>
      </c>
      <c r="N39" s="28">
        <v>159.4</v>
      </c>
      <c r="O39" s="87">
        <v>91544014</v>
      </c>
      <c r="P39" s="28">
        <v>292.6</v>
      </c>
      <c r="Q39" s="28">
        <v>-22</v>
      </c>
      <c r="T39" s="29"/>
      <c r="U39" s="29"/>
    </row>
    <row r="40" spans="2:21" s="26" customFormat="1" ht="12.75" customHeight="1">
      <c r="B40" s="32" t="s">
        <v>35</v>
      </c>
      <c r="C40" s="87">
        <v>2000000</v>
      </c>
      <c r="D40" s="87">
        <v>1200000</v>
      </c>
      <c r="E40" s="87">
        <v>363923</v>
      </c>
      <c r="F40" s="28">
        <v>18.2</v>
      </c>
      <c r="G40" s="87">
        <v>205886</v>
      </c>
      <c r="H40" s="28">
        <v>10.3</v>
      </c>
      <c r="I40" s="87">
        <v>302992</v>
      </c>
      <c r="J40" s="28">
        <v>25.2</v>
      </c>
      <c r="K40" s="87">
        <v>316859</v>
      </c>
      <c r="L40" s="28">
        <v>26.4</v>
      </c>
      <c r="M40" s="87">
        <v>1189660</v>
      </c>
      <c r="N40" s="28">
        <v>99.1</v>
      </c>
      <c r="O40" s="87">
        <v>0</v>
      </c>
      <c r="P40" s="28">
        <v>0</v>
      </c>
      <c r="Q40" s="28">
        <v>-100</v>
      </c>
      <c r="T40" s="29"/>
      <c r="U40" s="29"/>
    </row>
    <row r="41" spans="2:21" s="26" customFormat="1" ht="12.75" customHeight="1">
      <c r="B41" s="32" t="s">
        <v>47</v>
      </c>
      <c r="C41" s="87">
        <v>139215861</v>
      </c>
      <c r="D41" s="87">
        <v>133066008</v>
      </c>
      <c r="E41" s="87">
        <v>33808220</v>
      </c>
      <c r="F41" s="28">
        <v>24.3</v>
      </c>
      <c r="G41" s="87">
        <v>61620454</v>
      </c>
      <c r="H41" s="28">
        <v>44.3</v>
      </c>
      <c r="I41" s="87">
        <v>80055441</v>
      </c>
      <c r="J41" s="28">
        <v>60.2</v>
      </c>
      <c r="K41" s="87">
        <v>73920178</v>
      </c>
      <c r="L41" s="28">
        <v>55.6</v>
      </c>
      <c r="M41" s="87">
        <v>249404293</v>
      </c>
      <c r="N41" s="28">
        <v>187.4</v>
      </c>
      <c r="O41" s="87">
        <v>45781558</v>
      </c>
      <c r="P41" s="28">
        <v>169.6</v>
      </c>
      <c r="Q41" s="28">
        <v>61.5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-574413128</v>
      </c>
      <c r="D44" s="82">
        <v>-369990064</v>
      </c>
      <c r="E44" s="82">
        <v>418960973</v>
      </c>
      <c r="F44" s="37"/>
      <c r="G44" s="82">
        <v>181770873</v>
      </c>
      <c r="H44" s="37"/>
      <c r="I44" s="82">
        <v>134855185</v>
      </c>
      <c r="J44" s="37"/>
      <c r="K44" s="82">
        <v>-132212069</v>
      </c>
      <c r="L44" s="37"/>
      <c r="M44" s="82">
        <v>603374962</v>
      </c>
      <c r="N44" s="37"/>
      <c r="O44" s="82">
        <v>-1166373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170615000</v>
      </c>
      <c r="D45" s="87">
        <v>170615000</v>
      </c>
      <c r="E45" s="87">
        <v>24497000</v>
      </c>
      <c r="F45" s="28">
        <v>14.4</v>
      </c>
      <c r="G45" s="87">
        <v>47173000</v>
      </c>
      <c r="H45" s="28">
        <v>27.6</v>
      </c>
      <c r="I45" s="87">
        <v>90665000</v>
      </c>
      <c r="J45" s="28">
        <v>53.1</v>
      </c>
      <c r="K45" s="87">
        <v>8280000</v>
      </c>
      <c r="L45" s="28">
        <v>4.9</v>
      </c>
      <c r="M45" s="87">
        <v>170615000</v>
      </c>
      <c r="N45" s="28">
        <v>100</v>
      </c>
      <c r="O45" s="87">
        <v>54210000</v>
      </c>
      <c r="P45" s="28">
        <v>100</v>
      </c>
      <c r="Q45" s="28">
        <v>-84.7</v>
      </c>
      <c r="T45" s="29"/>
      <c r="U45" s="29"/>
    </row>
    <row r="46" spans="2:21" s="26" customFormat="1" ht="13.5" customHeight="1">
      <c r="B46" s="27" t="s">
        <v>51</v>
      </c>
      <c r="C46" s="87">
        <v>1000000</v>
      </c>
      <c r="D46" s="87">
        <v>1000000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-402798128</v>
      </c>
      <c r="D48" s="82">
        <v>-198375064</v>
      </c>
      <c r="E48" s="82">
        <v>443457973</v>
      </c>
      <c r="F48" s="37"/>
      <c r="G48" s="82">
        <v>228943873</v>
      </c>
      <c r="H48" s="37"/>
      <c r="I48" s="82">
        <v>225520185</v>
      </c>
      <c r="J48" s="37"/>
      <c r="K48" s="82">
        <v>-123932069</v>
      </c>
      <c r="L48" s="37"/>
      <c r="M48" s="82">
        <v>773989962</v>
      </c>
      <c r="N48" s="37"/>
      <c r="O48" s="82">
        <v>53043627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-402798128</v>
      </c>
      <c r="D50" s="82">
        <v>-198375064</v>
      </c>
      <c r="E50" s="82">
        <v>443457973</v>
      </c>
      <c r="F50" s="37"/>
      <c r="G50" s="82">
        <v>228943873</v>
      </c>
      <c r="H50" s="37"/>
      <c r="I50" s="82">
        <v>225520185</v>
      </c>
      <c r="J50" s="37"/>
      <c r="K50" s="82">
        <v>-123932069</v>
      </c>
      <c r="L50" s="37"/>
      <c r="M50" s="82">
        <v>773989962</v>
      </c>
      <c r="N50" s="37"/>
      <c r="O50" s="82">
        <v>53043627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-402798128</v>
      </c>
      <c r="D52" s="82">
        <v>-198375064</v>
      </c>
      <c r="E52" s="82">
        <v>443457973</v>
      </c>
      <c r="F52" s="37"/>
      <c r="G52" s="82">
        <v>228943873</v>
      </c>
      <c r="H52" s="37"/>
      <c r="I52" s="82">
        <v>225520185</v>
      </c>
      <c r="J52" s="37"/>
      <c r="K52" s="82">
        <v>-123932069</v>
      </c>
      <c r="L52" s="37"/>
      <c r="M52" s="82">
        <v>773989962</v>
      </c>
      <c r="N52" s="37"/>
      <c r="O52" s="82">
        <v>53043627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-402798128</v>
      </c>
      <c r="D54" s="82">
        <v>-198375064</v>
      </c>
      <c r="E54" s="82">
        <v>443457973</v>
      </c>
      <c r="F54" s="37"/>
      <c r="G54" s="82">
        <v>228943873</v>
      </c>
      <c r="H54" s="37"/>
      <c r="I54" s="82">
        <v>225520185</v>
      </c>
      <c r="J54" s="37"/>
      <c r="K54" s="82">
        <v>-123932069</v>
      </c>
      <c r="L54" s="37"/>
      <c r="M54" s="82">
        <v>773989962</v>
      </c>
      <c r="N54" s="37"/>
      <c r="O54" s="82">
        <v>53043627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220615001</v>
      </c>
      <c r="D62" s="79">
        <v>220615001</v>
      </c>
      <c r="E62" s="79">
        <v>20350697</v>
      </c>
      <c r="F62" s="25">
        <v>9.2</v>
      </c>
      <c r="G62" s="79">
        <v>37025316</v>
      </c>
      <c r="H62" s="25">
        <v>16.8</v>
      </c>
      <c r="I62" s="79">
        <v>36379269</v>
      </c>
      <c r="J62" s="25">
        <v>16.5</v>
      </c>
      <c r="K62" s="79">
        <v>17045444</v>
      </c>
      <c r="L62" s="25">
        <v>7.7</v>
      </c>
      <c r="M62" s="79">
        <v>110800726</v>
      </c>
      <c r="N62" s="25">
        <v>50.2</v>
      </c>
      <c r="O62" s="79">
        <v>37705617</v>
      </c>
      <c r="P62" s="25">
        <v>64.6</v>
      </c>
      <c r="Q62" s="25">
        <v>-54.8</v>
      </c>
      <c r="T62" s="3"/>
      <c r="U62" s="3"/>
    </row>
    <row r="63" spans="2:17" ht="12.75" customHeight="1">
      <c r="B63" s="46" t="s">
        <v>63</v>
      </c>
      <c r="C63" s="81">
        <v>111287016</v>
      </c>
      <c r="D63" s="81">
        <v>111320750</v>
      </c>
      <c r="E63" s="81">
        <v>15956005</v>
      </c>
      <c r="F63" s="35">
        <v>14.3</v>
      </c>
      <c r="G63" s="81">
        <v>21153431</v>
      </c>
      <c r="H63" s="35">
        <v>19</v>
      </c>
      <c r="I63" s="81">
        <v>11146933</v>
      </c>
      <c r="J63" s="35">
        <v>10</v>
      </c>
      <c r="K63" s="81">
        <v>42373626</v>
      </c>
      <c r="L63" s="35">
        <v>38.1</v>
      </c>
      <c r="M63" s="81">
        <v>90629995</v>
      </c>
      <c r="N63" s="35">
        <v>81.4</v>
      </c>
      <c r="O63" s="81">
        <v>37705617</v>
      </c>
      <c r="P63" s="35">
        <v>64.6</v>
      </c>
      <c r="Q63" s="35">
        <v>12.4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111287016</v>
      </c>
      <c r="D67" s="90">
        <v>111320750</v>
      </c>
      <c r="E67" s="90">
        <v>15956005</v>
      </c>
      <c r="F67" s="48">
        <v>14.3</v>
      </c>
      <c r="G67" s="90">
        <v>21153431</v>
      </c>
      <c r="H67" s="48">
        <v>19</v>
      </c>
      <c r="I67" s="90">
        <v>11146933</v>
      </c>
      <c r="J67" s="48">
        <v>10</v>
      </c>
      <c r="K67" s="90">
        <v>42373626</v>
      </c>
      <c r="L67" s="48">
        <v>38.1</v>
      </c>
      <c r="M67" s="90">
        <v>90629995</v>
      </c>
      <c r="N67" s="48">
        <v>81.4</v>
      </c>
      <c r="O67" s="90">
        <v>37705617</v>
      </c>
      <c r="P67" s="48">
        <v>64.6</v>
      </c>
      <c r="Q67" s="48">
        <v>12.4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109327985</v>
      </c>
      <c r="D69" s="81">
        <v>109294251</v>
      </c>
      <c r="E69" s="81">
        <v>4394692</v>
      </c>
      <c r="F69" s="35">
        <v>4</v>
      </c>
      <c r="G69" s="81">
        <v>15871885</v>
      </c>
      <c r="H69" s="35">
        <v>14.5</v>
      </c>
      <c r="I69" s="81">
        <v>25232336</v>
      </c>
      <c r="J69" s="35">
        <v>23.1</v>
      </c>
      <c r="K69" s="81">
        <v>-25328182</v>
      </c>
      <c r="L69" s="35">
        <v>-23.2</v>
      </c>
      <c r="M69" s="81">
        <v>20170731</v>
      </c>
      <c r="N69" s="35">
        <v>18.5</v>
      </c>
      <c r="O69" s="81">
        <v>0</v>
      </c>
      <c r="P69" s="35">
        <v>0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220615001</v>
      </c>
      <c r="D72" s="79">
        <v>220615001</v>
      </c>
      <c r="E72" s="79">
        <v>20350697</v>
      </c>
      <c r="F72" s="48">
        <v>9.2</v>
      </c>
      <c r="G72" s="79">
        <v>37025316</v>
      </c>
      <c r="H72" s="48">
        <v>16.8</v>
      </c>
      <c r="I72" s="79">
        <v>36379269</v>
      </c>
      <c r="J72" s="48">
        <v>16.5</v>
      </c>
      <c r="K72" s="79">
        <v>17045444</v>
      </c>
      <c r="L72" s="48">
        <v>7.7</v>
      </c>
      <c r="M72" s="79">
        <v>110800726</v>
      </c>
      <c r="N72" s="48">
        <v>50.2</v>
      </c>
      <c r="O72" s="79">
        <v>41470678</v>
      </c>
      <c r="P72" s="48">
        <v>66.8</v>
      </c>
      <c r="Q72" s="48">
        <v>-58.9</v>
      </c>
      <c r="T72" s="3"/>
      <c r="U72" s="3"/>
    </row>
    <row r="73" spans="2:17" ht="12.75" customHeight="1">
      <c r="B73" s="49" t="s">
        <v>70</v>
      </c>
      <c r="C73" s="90">
        <v>50000000</v>
      </c>
      <c r="D73" s="90">
        <v>50000000</v>
      </c>
      <c r="E73" s="90">
        <v>0</v>
      </c>
      <c r="F73" s="48">
        <v>0</v>
      </c>
      <c r="G73" s="90">
        <v>504348</v>
      </c>
      <c r="H73" s="48">
        <v>1</v>
      </c>
      <c r="I73" s="90">
        <v>19114645</v>
      </c>
      <c r="J73" s="48">
        <v>38.2</v>
      </c>
      <c r="K73" s="90">
        <v>551737</v>
      </c>
      <c r="L73" s="48">
        <v>1.1</v>
      </c>
      <c r="M73" s="90">
        <v>20170730</v>
      </c>
      <c r="N73" s="48">
        <v>40.3</v>
      </c>
      <c r="O73" s="90">
        <v>-151713</v>
      </c>
      <c r="P73" s="48">
        <v>1.4</v>
      </c>
      <c r="Q73" s="48">
        <v>-463.7</v>
      </c>
    </row>
    <row r="74" spans="2:21" s="26" customFormat="1" ht="12.75" customHeight="1">
      <c r="B74" s="50" t="s">
        <v>71</v>
      </c>
      <c r="C74" s="87">
        <v>50000000</v>
      </c>
      <c r="D74" s="87">
        <v>50000000</v>
      </c>
      <c r="E74" s="87">
        <v>0</v>
      </c>
      <c r="F74" s="28">
        <v>0</v>
      </c>
      <c r="G74" s="87">
        <v>504348</v>
      </c>
      <c r="H74" s="28">
        <v>1</v>
      </c>
      <c r="I74" s="87">
        <v>19114645</v>
      </c>
      <c r="J74" s="28">
        <v>38.2</v>
      </c>
      <c r="K74" s="87">
        <v>551737</v>
      </c>
      <c r="L74" s="28">
        <v>1.1</v>
      </c>
      <c r="M74" s="87">
        <v>20170730</v>
      </c>
      <c r="N74" s="28">
        <v>40.3</v>
      </c>
      <c r="O74" s="87">
        <v>-151713</v>
      </c>
      <c r="P74" s="28">
        <v>0</v>
      </c>
      <c r="Q74" s="28">
        <v>-463.7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0</v>
      </c>
      <c r="P75" s="28">
        <v>0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30209646</v>
      </c>
      <c r="D77" s="90">
        <v>30209646</v>
      </c>
      <c r="E77" s="90">
        <v>7320557</v>
      </c>
      <c r="F77" s="48">
        <v>24.2</v>
      </c>
      <c r="G77" s="90">
        <v>9808205</v>
      </c>
      <c r="H77" s="48">
        <v>32.5</v>
      </c>
      <c r="I77" s="90">
        <v>4526963</v>
      </c>
      <c r="J77" s="48">
        <v>15</v>
      </c>
      <c r="K77" s="90">
        <v>2137572</v>
      </c>
      <c r="L77" s="48">
        <v>7.1</v>
      </c>
      <c r="M77" s="90">
        <v>23793297</v>
      </c>
      <c r="N77" s="48">
        <v>78.8</v>
      </c>
      <c r="O77" s="90">
        <v>14171677</v>
      </c>
      <c r="P77" s="48">
        <v>29.9</v>
      </c>
      <c r="Q77" s="48">
        <v>-84.9</v>
      </c>
    </row>
    <row r="78" spans="2:21" s="26" customFormat="1" ht="12.75" customHeight="1">
      <c r="B78" s="50" t="s">
        <v>75</v>
      </c>
      <c r="C78" s="87">
        <v>21220710</v>
      </c>
      <c r="D78" s="87">
        <v>21220710</v>
      </c>
      <c r="E78" s="87">
        <v>5822457</v>
      </c>
      <c r="F78" s="28">
        <v>27.4</v>
      </c>
      <c r="G78" s="87">
        <v>7581789</v>
      </c>
      <c r="H78" s="28">
        <v>35.7</v>
      </c>
      <c r="I78" s="87">
        <v>2483264</v>
      </c>
      <c r="J78" s="28">
        <v>11.7</v>
      </c>
      <c r="K78" s="87">
        <v>1342395</v>
      </c>
      <c r="L78" s="28">
        <v>6.3</v>
      </c>
      <c r="M78" s="87">
        <v>17229905</v>
      </c>
      <c r="N78" s="28">
        <v>81.2</v>
      </c>
      <c r="O78" s="87">
        <v>7174880</v>
      </c>
      <c r="P78" s="28">
        <v>55</v>
      </c>
      <c r="Q78" s="28">
        <v>-81.3</v>
      </c>
      <c r="T78" s="29"/>
      <c r="U78" s="29"/>
    </row>
    <row r="79" spans="2:21" s="26" customFormat="1" ht="12.75" customHeight="1">
      <c r="B79" s="50" t="s">
        <v>76</v>
      </c>
      <c r="C79" s="87">
        <v>8988936</v>
      </c>
      <c r="D79" s="87">
        <v>8988936</v>
      </c>
      <c r="E79" s="87">
        <v>1498100</v>
      </c>
      <c r="F79" s="28">
        <v>16.7</v>
      </c>
      <c r="G79" s="87">
        <v>2226416</v>
      </c>
      <c r="H79" s="28">
        <v>24.8</v>
      </c>
      <c r="I79" s="87">
        <v>2043699</v>
      </c>
      <c r="J79" s="28">
        <v>22.7</v>
      </c>
      <c r="K79" s="87">
        <v>795177</v>
      </c>
      <c r="L79" s="28">
        <v>8.8</v>
      </c>
      <c r="M79" s="87">
        <v>6563392</v>
      </c>
      <c r="N79" s="28">
        <v>73</v>
      </c>
      <c r="O79" s="87">
        <v>6996797</v>
      </c>
      <c r="P79" s="28">
        <v>24.5</v>
      </c>
      <c r="Q79" s="28">
        <v>-88.6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563989</v>
      </c>
      <c r="D83" s="90">
        <v>1445091</v>
      </c>
      <c r="E83" s="90">
        <v>0</v>
      </c>
      <c r="F83" s="48">
        <v>0</v>
      </c>
      <c r="G83" s="90">
        <v>766174</v>
      </c>
      <c r="H83" s="48">
        <v>135.8</v>
      </c>
      <c r="I83" s="90">
        <v>355679</v>
      </c>
      <c r="J83" s="48">
        <v>24.6</v>
      </c>
      <c r="K83" s="90">
        <v>1216059</v>
      </c>
      <c r="L83" s="48">
        <v>84.2</v>
      </c>
      <c r="M83" s="90">
        <v>2337912</v>
      </c>
      <c r="N83" s="48">
        <v>161.8</v>
      </c>
      <c r="O83" s="90">
        <v>367580</v>
      </c>
      <c r="P83" s="48">
        <v>37.3</v>
      </c>
      <c r="Q83" s="48">
        <v>230.8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563989</v>
      </c>
      <c r="D85" s="87">
        <v>1445091</v>
      </c>
      <c r="E85" s="87">
        <v>0</v>
      </c>
      <c r="F85" s="28">
        <v>0</v>
      </c>
      <c r="G85" s="87">
        <v>766174</v>
      </c>
      <c r="H85" s="28">
        <v>135.8</v>
      </c>
      <c r="I85" s="87">
        <v>355679</v>
      </c>
      <c r="J85" s="28">
        <v>24.6</v>
      </c>
      <c r="K85" s="87">
        <v>1216059</v>
      </c>
      <c r="L85" s="28">
        <v>84.2</v>
      </c>
      <c r="M85" s="87">
        <v>2337912</v>
      </c>
      <c r="N85" s="28">
        <v>161.8</v>
      </c>
      <c r="O85" s="87">
        <v>367580</v>
      </c>
      <c r="P85" s="28">
        <v>37.3</v>
      </c>
      <c r="Q85" s="28">
        <v>230.8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139841366</v>
      </c>
      <c r="D87" s="90">
        <v>138960264</v>
      </c>
      <c r="E87" s="90">
        <v>13030140</v>
      </c>
      <c r="F87" s="48">
        <v>9.3</v>
      </c>
      <c r="G87" s="90">
        <v>25946589</v>
      </c>
      <c r="H87" s="48">
        <v>18.6</v>
      </c>
      <c r="I87" s="90">
        <v>12381982</v>
      </c>
      <c r="J87" s="48">
        <v>8.9</v>
      </c>
      <c r="K87" s="90">
        <v>13140076</v>
      </c>
      <c r="L87" s="48">
        <v>9.5</v>
      </c>
      <c r="M87" s="90">
        <v>64498787</v>
      </c>
      <c r="N87" s="48">
        <v>46.4</v>
      </c>
      <c r="O87" s="90">
        <v>27083134</v>
      </c>
      <c r="P87" s="48">
        <v>138.3</v>
      </c>
      <c r="Q87" s="48">
        <v>-51.5</v>
      </c>
    </row>
    <row r="88" spans="2:21" s="26" customFormat="1" ht="12.75" customHeight="1">
      <c r="B88" s="50" t="s">
        <v>85</v>
      </c>
      <c r="C88" s="87">
        <v>18457202</v>
      </c>
      <c r="D88" s="87">
        <v>18457202</v>
      </c>
      <c r="E88" s="87">
        <v>0</v>
      </c>
      <c r="F88" s="28">
        <v>0</v>
      </c>
      <c r="G88" s="87">
        <v>12101899</v>
      </c>
      <c r="H88" s="28">
        <v>65.6</v>
      </c>
      <c r="I88" s="87">
        <v>763655</v>
      </c>
      <c r="J88" s="28">
        <v>4.1</v>
      </c>
      <c r="K88" s="87">
        <v>0</v>
      </c>
      <c r="L88" s="28">
        <v>0</v>
      </c>
      <c r="M88" s="87">
        <v>12865554</v>
      </c>
      <c r="N88" s="28">
        <v>69.7</v>
      </c>
      <c r="O88" s="87">
        <v>3416214</v>
      </c>
      <c r="P88" s="28">
        <v>124.7</v>
      </c>
      <c r="Q88" s="28">
        <v>-100</v>
      </c>
      <c r="T88" s="29"/>
      <c r="U88" s="29"/>
    </row>
    <row r="89" spans="2:21" s="26" customFormat="1" ht="12.75" customHeight="1">
      <c r="B89" s="50" t="s">
        <v>86</v>
      </c>
      <c r="C89" s="87">
        <v>1957586</v>
      </c>
      <c r="D89" s="87">
        <v>1957586</v>
      </c>
      <c r="E89" s="87">
        <v>430149</v>
      </c>
      <c r="F89" s="28">
        <v>22</v>
      </c>
      <c r="G89" s="87">
        <v>1479697</v>
      </c>
      <c r="H89" s="28">
        <v>75.6</v>
      </c>
      <c r="I89" s="87">
        <v>1479966</v>
      </c>
      <c r="J89" s="28">
        <v>75.6</v>
      </c>
      <c r="K89" s="87">
        <v>600358</v>
      </c>
      <c r="L89" s="28">
        <v>30.7</v>
      </c>
      <c r="M89" s="87">
        <v>3990170</v>
      </c>
      <c r="N89" s="28">
        <v>203.8</v>
      </c>
      <c r="O89" s="87">
        <v>2832027</v>
      </c>
      <c r="P89" s="28">
        <v>115.5</v>
      </c>
      <c r="Q89" s="28">
        <v>-78.8</v>
      </c>
      <c r="T89" s="29"/>
      <c r="U89" s="29"/>
    </row>
    <row r="90" spans="2:21" s="26" customFormat="1" ht="12.75" customHeight="1">
      <c r="B90" s="50" t="s">
        <v>87</v>
      </c>
      <c r="C90" s="87">
        <v>113255953</v>
      </c>
      <c r="D90" s="87">
        <v>112374851</v>
      </c>
      <c r="E90" s="87">
        <v>10103968</v>
      </c>
      <c r="F90" s="28">
        <v>8.9</v>
      </c>
      <c r="G90" s="87">
        <v>11114034</v>
      </c>
      <c r="H90" s="28">
        <v>9.8</v>
      </c>
      <c r="I90" s="87">
        <v>9672741</v>
      </c>
      <c r="J90" s="28">
        <v>8.6</v>
      </c>
      <c r="K90" s="87">
        <v>11906071</v>
      </c>
      <c r="L90" s="28">
        <v>10.6</v>
      </c>
      <c r="M90" s="87">
        <v>42796814</v>
      </c>
      <c r="N90" s="28">
        <v>38.1</v>
      </c>
      <c r="O90" s="87">
        <v>14080443</v>
      </c>
      <c r="P90" s="28">
        <v>135.7</v>
      </c>
      <c r="Q90" s="28">
        <v>-15.4</v>
      </c>
      <c r="T90" s="29"/>
      <c r="U90" s="29"/>
    </row>
    <row r="91" spans="2:21" s="26" customFormat="1" ht="12.75" customHeight="1">
      <c r="B91" s="50" t="s">
        <v>88</v>
      </c>
      <c r="C91" s="87">
        <v>6170625</v>
      </c>
      <c r="D91" s="87">
        <v>6170625</v>
      </c>
      <c r="E91" s="87">
        <v>2496023</v>
      </c>
      <c r="F91" s="28">
        <v>40.5</v>
      </c>
      <c r="G91" s="87">
        <v>1250959</v>
      </c>
      <c r="H91" s="28">
        <v>20.3</v>
      </c>
      <c r="I91" s="87">
        <v>465620</v>
      </c>
      <c r="J91" s="28">
        <v>7.5</v>
      </c>
      <c r="K91" s="87">
        <v>633647</v>
      </c>
      <c r="L91" s="28">
        <v>10.3</v>
      </c>
      <c r="M91" s="87">
        <v>4846249</v>
      </c>
      <c r="N91" s="28">
        <v>78.5</v>
      </c>
      <c r="O91" s="87">
        <v>6754450</v>
      </c>
      <c r="P91" s="28">
        <v>237.7</v>
      </c>
      <c r="Q91" s="28">
        <v>-90.6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-2478023092</v>
      </c>
      <c r="D108" s="90">
        <v>-2420600028</v>
      </c>
      <c r="E108" s="90">
        <v>-301874261</v>
      </c>
      <c r="F108" s="48">
        <v>12.2</v>
      </c>
      <c r="G108" s="90">
        <v>-439106895</v>
      </c>
      <c r="H108" s="48">
        <v>17.7</v>
      </c>
      <c r="I108" s="90">
        <v>-459096741</v>
      </c>
      <c r="J108" s="48">
        <v>19</v>
      </c>
      <c r="K108" s="90">
        <v>-438887927</v>
      </c>
      <c r="L108" s="48">
        <v>18.1</v>
      </c>
      <c r="M108" s="90">
        <v>-1638965824</v>
      </c>
      <c r="N108" s="48">
        <v>67.7</v>
      </c>
      <c r="O108" s="90">
        <v>-336670340</v>
      </c>
      <c r="P108" s="48">
        <v>69.1</v>
      </c>
      <c r="Q108" s="48">
        <v>30.4</v>
      </c>
    </row>
    <row r="109" spans="2:21" s="26" customFormat="1" ht="12.75" customHeight="1">
      <c r="B109" s="57" t="s">
        <v>99</v>
      </c>
      <c r="C109" s="87">
        <v>-2335197320</v>
      </c>
      <c r="D109" s="87">
        <v>-2228574256</v>
      </c>
      <c r="E109" s="87">
        <v>-301459313</v>
      </c>
      <c r="F109" s="28">
        <v>12.9</v>
      </c>
      <c r="G109" s="87">
        <v>-438724145</v>
      </c>
      <c r="H109" s="28">
        <v>18.8</v>
      </c>
      <c r="I109" s="87">
        <v>-458659799</v>
      </c>
      <c r="J109" s="28">
        <v>20.6</v>
      </c>
      <c r="K109" s="87">
        <v>-438485085</v>
      </c>
      <c r="L109" s="28">
        <v>19.7</v>
      </c>
      <c r="M109" s="87">
        <v>-1637328342</v>
      </c>
      <c r="N109" s="28">
        <v>73.5</v>
      </c>
      <c r="O109" s="87">
        <v>-336295935</v>
      </c>
      <c r="P109" s="28">
        <v>73.7</v>
      </c>
      <c r="Q109" s="28">
        <v>30.4</v>
      </c>
      <c r="T109" s="29"/>
      <c r="U109" s="29"/>
    </row>
    <row r="110" spans="2:21" s="26" customFormat="1" ht="12.75" customHeight="1">
      <c r="B110" s="57" t="s">
        <v>43</v>
      </c>
      <c r="C110" s="87">
        <v>-140825772</v>
      </c>
      <c r="D110" s="87">
        <v>-190825772</v>
      </c>
      <c r="E110" s="87">
        <v>-51025</v>
      </c>
      <c r="F110" s="28">
        <v>0</v>
      </c>
      <c r="G110" s="87">
        <v>-176864</v>
      </c>
      <c r="H110" s="28">
        <v>0.1</v>
      </c>
      <c r="I110" s="87">
        <v>-133950</v>
      </c>
      <c r="J110" s="28">
        <v>0.1</v>
      </c>
      <c r="K110" s="87">
        <v>-85983</v>
      </c>
      <c r="L110" s="28">
        <v>0</v>
      </c>
      <c r="M110" s="87">
        <v>-447822</v>
      </c>
      <c r="N110" s="28">
        <v>0.2</v>
      </c>
      <c r="O110" s="87">
        <v>-374405</v>
      </c>
      <c r="P110" s="28">
        <v>0.6</v>
      </c>
      <c r="Q110" s="28">
        <v>-77</v>
      </c>
      <c r="T110" s="29"/>
      <c r="U110" s="29"/>
    </row>
    <row r="111" spans="2:21" s="26" customFormat="1" ht="12.75" customHeight="1">
      <c r="B111" s="57" t="s">
        <v>100</v>
      </c>
      <c r="C111" s="87">
        <v>-2000000</v>
      </c>
      <c r="D111" s="87">
        <v>-1200000</v>
      </c>
      <c r="E111" s="87">
        <v>-363923</v>
      </c>
      <c r="F111" s="28">
        <v>18.2</v>
      </c>
      <c r="G111" s="87">
        <v>-205886</v>
      </c>
      <c r="H111" s="28">
        <v>10.3</v>
      </c>
      <c r="I111" s="87">
        <v>-302992</v>
      </c>
      <c r="J111" s="28">
        <v>25.2</v>
      </c>
      <c r="K111" s="87">
        <v>-316859</v>
      </c>
      <c r="L111" s="28">
        <v>26.4</v>
      </c>
      <c r="M111" s="87">
        <v>-1189660</v>
      </c>
      <c r="N111" s="28">
        <v>99.1</v>
      </c>
      <c r="O111" s="87">
        <v>0</v>
      </c>
      <c r="P111" s="28">
        <v>0</v>
      </c>
      <c r="Q111" s="28">
        <v>-100</v>
      </c>
      <c r="T111" s="29"/>
      <c r="U111" s="29"/>
    </row>
    <row r="112" spans="2:17" ht="14.25" customHeight="1">
      <c r="B112" s="60" t="s">
        <v>101</v>
      </c>
      <c r="C112" s="91">
        <v>-2478023092</v>
      </c>
      <c r="D112" s="91">
        <v>-2420600028</v>
      </c>
      <c r="E112" s="91">
        <v>-301874261</v>
      </c>
      <c r="F112" s="61">
        <v>12.2</v>
      </c>
      <c r="G112" s="91">
        <v>-439106895</v>
      </c>
      <c r="H112" s="61">
        <v>17.7</v>
      </c>
      <c r="I112" s="91">
        <v>-459096741</v>
      </c>
      <c r="J112" s="61">
        <v>19</v>
      </c>
      <c r="K112" s="91">
        <v>-438887927</v>
      </c>
      <c r="L112" s="61">
        <v>18.1</v>
      </c>
      <c r="M112" s="91">
        <v>-1638965824</v>
      </c>
      <c r="N112" s="61">
        <v>67.7</v>
      </c>
      <c r="O112" s="91">
        <v>-336670340</v>
      </c>
      <c r="P112" s="61">
        <v>69.1</v>
      </c>
      <c r="Q112" s="61">
        <v>30.4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-39753679</v>
      </c>
      <c r="D125" s="90">
        <v>-39753679</v>
      </c>
      <c r="E125" s="90">
        <v>-444842</v>
      </c>
      <c r="F125" s="48">
        <v>1.1</v>
      </c>
      <c r="G125" s="90">
        <v>450337</v>
      </c>
      <c r="H125" s="48">
        <v>-1.1</v>
      </c>
      <c r="I125" s="90">
        <v>61994</v>
      </c>
      <c r="J125" s="48">
        <v>-0.2</v>
      </c>
      <c r="K125" s="90">
        <v>-47645</v>
      </c>
      <c r="L125" s="48">
        <v>0.1</v>
      </c>
      <c r="M125" s="90">
        <v>19844</v>
      </c>
      <c r="N125" s="48">
        <v>0</v>
      </c>
      <c r="O125" s="90">
        <v>-41420</v>
      </c>
      <c r="P125" s="48">
        <v>0</v>
      </c>
      <c r="Q125" s="48">
        <v>15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-39753679</v>
      </c>
      <c r="D128" s="87">
        <v>-39753679</v>
      </c>
      <c r="E128" s="87">
        <v>-444842</v>
      </c>
      <c r="F128" s="28">
        <v>1.1</v>
      </c>
      <c r="G128" s="87">
        <v>450337</v>
      </c>
      <c r="H128" s="28">
        <v>-1.1</v>
      </c>
      <c r="I128" s="87">
        <v>61994</v>
      </c>
      <c r="J128" s="28">
        <v>-0.2</v>
      </c>
      <c r="K128" s="87">
        <v>-47645</v>
      </c>
      <c r="L128" s="28">
        <v>0.1</v>
      </c>
      <c r="M128" s="87">
        <v>19844</v>
      </c>
      <c r="N128" s="28">
        <v>0</v>
      </c>
      <c r="O128" s="87">
        <v>-41420</v>
      </c>
      <c r="P128" s="28">
        <v>0</v>
      </c>
      <c r="Q128" s="28">
        <v>15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-39753679</v>
      </c>
      <c r="D131" s="91">
        <v>-39753679</v>
      </c>
      <c r="E131" s="91">
        <v>-444842</v>
      </c>
      <c r="F131" s="61">
        <v>1.1</v>
      </c>
      <c r="G131" s="91">
        <v>450337</v>
      </c>
      <c r="H131" s="61">
        <v>-1.1</v>
      </c>
      <c r="I131" s="91">
        <v>61994</v>
      </c>
      <c r="J131" s="61">
        <v>-0.2</v>
      </c>
      <c r="K131" s="91">
        <v>-47645</v>
      </c>
      <c r="L131" s="61">
        <v>0.1</v>
      </c>
      <c r="M131" s="91">
        <v>19844</v>
      </c>
      <c r="N131" s="61">
        <v>0</v>
      </c>
      <c r="O131" s="91">
        <v>-41420</v>
      </c>
      <c r="P131" s="61">
        <v>0</v>
      </c>
      <c r="Q131" s="61">
        <v>15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-2517776771</v>
      </c>
      <c r="D133" s="79">
        <v>-2460353707</v>
      </c>
      <c r="E133" s="79">
        <v>-302319103</v>
      </c>
      <c r="F133" s="25">
        <v>12</v>
      </c>
      <c r="G133" s="79">
        <v>-438656558</v>
      </c>
      <c r="H133" s="25">
        <v>17.4</v>
      </c>
      <c r="I133" s="79">
        <v>-459034747</v>
      </c>
      <c r="J133" s="25">
        <v>18.7</v>
      </c>
      <c r="K133" s="79">
        <v>-438935572</v>
      </c>
      <c r="L133" s="25">
        <v>17.8</v>
      </c>
      <c r="M133" s="79">
        <v>-1638945980</v>
      </c>
      <c r="N133" s="25">
        <v>66.6</v>
      </c>
      <c r="O133" s="79">
        <v>-336711760</v>
      </c>
      <c r="P133" s="25">
        <v>69.1</v>
      </c>
      <c r="Q133" s="25">
        <v>30.4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60777184</v>
      </c>
      <c r="F134" s="28">
        <v>0</v>
      </c>
      <c r="G134" s="87">
        <v>-301237729</v>
      </c>
      <c r="H134" s="28">
        <v>0</v>
      </c>
      <c r="I134" s="87">
        <v>-739894287</v>
      </c>
      <c r="J134" s="28">
        <v>0</v>
      </c>
      <c r="K134" s="87">
        <v>-1198729044</v>
      </c>
      <c r="L134" s="28">
        <v>0</v>
      </c>
      <c r="M134" s="87">
        <v>60777184</v>
      </c>
      <c r="N134" s="28">
        <v>0</v>
      </c>
      <c r="O134" s="87">
        <v>-1135371105</v>
      </c>
      <c r="P134" s="28">
        <v>0</v>
      </c>
      <c r="Q134" s="28">
        <v>5.6</v>
      </c>
      <c r="T134" s="29"/>
      <c r="U134" s="29"/>
    </row>
    <row r="135" spans="2:21" s="26" customFormat="1" ht="15.75" customHeight="1">
      <c r="B135" s="66" t="s">
        <v>117</v>
      </c>
      <c r="C135" s="86">
        <v>-2517776771</v>
      </c>
      <c r="D135" s="86">
        <v>-2460353707</v>
      </c>
      <c r="E135" s="86">
        <v>-301222120</v>
      </c>
      <c r="F135" s="67">
        <v>12</v>
      </c>
      <c r="G135" s="86">
        <v>-739894287</v>
      </c>
      <c r="H135" s="67">
        <v>29.4</v>
      </c>
      <c r="I135" s="86">
        <v>-1198729044</v>
      </c>
      <c r="J135" s="67">
        <v>48.7</v>
      </c>
      <c r="K135" s="86">
        <v>-1637664616</v>
      </c>
      <c r="L135" s="67">
        <v>66.6</v>
      </c>
      <c r="M135" s="86">
        <v>-1637664616</v>
      </c>
      <c r="N135" s="67">
        <v>66.6</v>
      </c>
      <c r="O135" s="86">
        <v>-1472082865</v>
      </c>
      <c r="P135" s="67">
        <v>68.9</v>
      </c>
      <c r="Q135" s="67">
        <v>11.2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39961025</v>
      </c>
      <c r="D142" s="28">
        <v>3.1</v>
      </c>
      <c r="E142" s="87">
        <v>28313625</v>
      </c>
      <c r="F142" s="28">
        <v>2.2</v>
      </c>
      <c r="G142" s="87">
        <v>24898440</v>
      </c>
      <c r="H142" s="28">
        <v>1.9</v>
      </c>
      <c r="I142" s="87">
        <v>1184132875</v>
      </c>
      <c r="J142" s="28">
        <v>92.7</v>
      </c>
      <c r="K142" s="87">
        <v>1277305965</v>
      </c>
      <c r="L142" s="28">
        <v>32.7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48355262</v>
      </c>
      <c r="D143" s="28">
        <v>15.8</v>
      </c>
      <c r="E143" s="87">
        <v>18555245</v>
      </c>
      <c r="F143" s="28">
        <v>6.1</v>
      </c>
      <c r="G143" s="87">
        <v>12716223</v>
      </c>
      <c r="H143" s="28">
        <v>4.2</v>
      </c>
      <c r="I143" s="87">
        <v>226164332</v>
      </c>
      <c r="J143" s="28">
        <v>74</v>
      </c>
      <c r="K143" s="87">
        <v>305791062</v>
      </c>
      <c r="L143" s="28">
        <v>7.8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22544387</v>
      </c>
      <c r="D144" s="28">
        <v>6.2</v>
      </c>
      <c r="E144" s="87">
        <v>10542241</v>
      </c>
      <c r="F144" s="28">
        <v>2.9</v>
      </c>
      <c r="G144" s="87">
        <v>8785343</v>
      </c>
      <c r="H144" s="28">
        <v>2.4</v>
      </c>
      <c r="I144" s="87">
        <v>324195294</v>
      </c>
      <c r="J144" s="28">
        <v>88.6</v>
      </c>
      <c r="K144" s="87">
        <v>366067265</v>
      </c>
      <c r="L144" s="28">
        <v>9.4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14168153</v>
      </c>
      <c r="D145" s="28">
        <v>2.7</v>
      </c>
      <c r="E145" s="87">
        <v>11065240</v>
      </c>
      <c r="F145" s="28">
        <v>2.1</v>
      </c>
      <c r="G145" s="87">
        <v>10691181</v>
      </c>
      <c r="H145" s="28">
        <v>2</v>
      </c>
      <c r="I145" s="87">
        <v>493306633</v>
      </c>
      <c r="J145" s="28">
        <v>93.2</v>
      </c>
      <c r="K145" s="87">
        <v>529231207</v>
      </c>
      <c r="L145" s="28">
        <v>13.6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8588602</v>
      </c>
      <c r="D146" s="28">
        <v>2.5</v>
      </c>
      <c r="E146" s="87">
        <v>6841692</v>
      </c>
      <c r="F146" s="28">
        <v>2</v>
      </c>
      <c r="G146" s="87">
        <v>6582110</v>
      </c>
      <c r="H146" s="28">
        <v>1.9</v>
      </c>
      <c r="I146" s="87">
        <v>316921918</v>
      </c>
      <c r="J146" s="28">
        <v>93.5</v>
      </c>
      <c r="K146" s="87">
        <v>338934322</v>
      </c>
      <c r="L146" s="28">
        <v>8.7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1274798</v>
      </c>
      <c r="D147" s="28">
        <v>1.4</v>
      </c>
      <c r="E147" s="87">
        <v>1267197</v>
      </c>
      <c r="F147" s="28">
        <v>1.4</v>
      </c>
      <c r="G147" s="87">
        <v>1259445</v>
      </c>
      <c r="H147" s="28">
        <v>1.4</v>
      </c>
      <c r="I147" s="87">
        <v>85990127</v>
      </c>
      <c r="J147" s="28">
        <v>95.8</v>
      </c>
      <c r="K147" s="87">
        <v>89791567</v>
      </c>
      <c r="L147" s="28">
        <v>2.3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15762255</v>
      </c>
      <c r="D148" s="28">
        <v>1.6</v>
      </c>
      <c r="E148" s="87">
        <v>16357728</v>
      </c>
      <c r="F148" s="28">
        <v>1.7</v>
      </c>
      <c r="G148" s="87">
        <v>17783687</v>
      </c>
      <c r="H148" s="28">
        <v>1.8</v>
      </c>
      <c r="I148" s="87">
        <v>929014553</v>
      </c>
      <c r="J148" s="28">
        <v>94.9</v>
      </c>
      <c r="K148" s="87">
        <v>978918223</v>
      </c>
      <c r="L148" s="28">
        <v>25.1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201763</v>
      </c>
      <c r="D150" s="28">
        <v>1</v>
      </c>
      <c r="E150" s="87">
        <v>121789</v>
      </c>
      <c r="F150" s="28">
        <v>0.6</v>
      </c>
      <c r="G150" s="87">
        <v>147052</v>
      </c>
      <c r="H150" s="28">
        <v>0.7</v>
      </c>
      <c r="I150" s="87">
        <v>19172885</v>
      </c>
      <c r="J150" s="28">
        <v>97.6</v>
      </c>
      <c r="K150" s="87">
        <v>19643489</v>
      </c>
      <c r="L150" s="28">
        <v>0.5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150856245</v>
      </c>
      <c r="D151" s="71">
        <v>3.9</v>
      </c>
      <c r="E151" s="82">
        <v>93064757</v>
      </c>
      <c r="F151" s="71">
        <v>2.4</v>
      </c>
      <c r="G151" s="82">
        <v>82863481</v>
      </c>
      <c r="H151" s="71">
        <v>2.1</v>
      </c>
      <c r="I151" s="82">
        <v>3578898617</v>
      </c>
      <c r="J151" s="71">
        <v>91.6</v>
      </c>
      <c r="K151" s="82">
        <v>3905683100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9177563</v>
      </c>
      <c r="D153" s="28">
        <v>17.6</v>
      </c>
      <c r="E153" s="87">
        <v>2241930</v>
      </c>
      <c r="F153" s="28">
        <v>4.3</v>
      </c>
      <c r="G153" s="87">
        <v>1469815</v>
      </c>
      <c r="H153" s="28">
        <v>2.8</v>
      </c>
      <c r="I153" s="87">
        <v>39144443</v>
      </c>
      <c r="J153" s="28">
        <v>75.2</v>
      </c>
      <c r="K153" s="87">
        <v>52033751</v>
      </c>
      <c r="L153" s="28">
        <v>1.3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53000952</v>
      </c>
      <c r="D154" s="28">
        <v>6.9</v>
      </c>
      <c r="E154" s="87">
        <v>22432026</v>
      </c>
      <c r="F154" s="28">
        <v>2.9</v>
      </c>
      <c r="G154" s="87">
        <v>19924367</v>
      </c>
      <c r="H154" s="28">
        <v>2.6</v>
      </c>
      <c r="I154" s="87">
        <v>670916939</v>
      </c>
      <c r="J154" s="28">
        <v>87.6</v>
      </c>
      <c r="K154" s="87">
        <v>766274284</v>
      </c>
      <c r="L154" s="28">
        <v>19.6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88677730</v>
      </c>
      <c r="D155" s="28">
        <v>2.9</v>
      </c>
      <c r="E155" s="87">
        <v>68390801</v>
      </c>
      <c r="F155" s="28">
        <v>2.2</v>
      </c>
      <c r="G155" s="87">
        <v>61469299</v>
      </c>
      <c r="H155" s="28">
        <v>2</v>
      </c>
      <c r="I155" s="87">
        <v>2868837235</v>
      </c>
      <c r="J155" s="28">
        <v>92.9</v>
      </c>
      <c r="K155" s="87">
        <v>3087375065</v>
      </c>
      <c r="L155" s="28">
        <v>79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150856245</v>
      </c>
      <c r="D157" s="71">
        <v>3.9</v>
      </c>
      <c r="E157" s="82">
        <v>93064757</v>
      </c>
      <c r="F157" s="71">
        <v>2.4</v>
      </c>
      <c r="G157" s="82">
        <v>82863481</v>
      </c>
      <c r="H157" s="71">
        <v>2.1</v>
      </c>
      <c r="I157" s="82">
        <v>3578898617</v>
      </c>
      <c r="J157" s="71">
        <v>91.6</v>
      </c>
      <c r="K157" s="82">
        <v>3905683100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83905295</v>
      </c>
      <c r="D164" s="28">
        <v>2.5</v>
      </c>
      <c r="E164" s="87">
        <v>725070</v>
      </c>
      <c r="F164" s="28">
        <v>0</v>
      </c>
      <c r="G164" s="87">
        <v>92201482</v>
      </c>
      <c r="H164" s="28">
        <v>2.8</v>
      </c>
      <c r="I164" s="87">
        <v>3161113258</v>
      </c>
      <c r="J164" s="28">
        <v>94.7</v>
      </c>
      <c r="K164" s="87">
        <v>3337945105</v>
      </c>
      <c r="L164" s="28">
        <v>44.7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69430144</v>
      </c>
      <c r="D165" s="28">
        <v>1.8</v>
      </c>
      <c r="E165" s="87">
        <v>63285170</v>
      </c>
      <c r="F165" s="28">
        <v>1.6</v>
      </c>
      <c r="G165" s="87">
        <v>61751700</v>
      </c>
      <c r="H165" s="28">
        <v>1.6</v>
      </c>
      <c r="I165" s="87">
        <v>3747019427</v>
      </c>
      <c r="J165" s="28">
        <v>95.1</v>
      </c>
      <c r="K165" s="87">
        <v>3941486441</v>
      </c>
      <c r="L165" s="28">
        <v>52.8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12721219</v>
      </c>
      <c r="D168" s="28">
        <v>100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12721219</v>
      </c>
      <c r="L168" s="28">
        <v>0.2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101758176</v>
      </c>
      <c r="D170" s="28">
        <v>59.4</v>
      </c>
      <c r="E170" s="87">
        <v>50429373</v>
      </c>
      <c r="F170" s="28">
        <v>29.4</v>
      </c>
      <c r="G170" s="87">
        <v>10290077</v>
      </c>
      <c r="H170" s="28">
        <v>6</v>
      </c>
      <c r="I170" s="87">
        <v>8854312</v>
      </c>
      <c r="J170" s="28">
        <v>5.2</v>
      </c>
      <c r="K170" s="87">
        <v>171331938</v>
      </c>
      <c r="L170" s="28">
        <v>2.3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251041</v>
      </c>
      <c r="D171" s="28">
        <v>4.4</v>
      </c>
      <c r="E171" s="87">
        <v>221892</v>
      </c>
      <c r="F171" s="28">
        <v>3.9</v>
      </c>
      <c r="G171" s="87">
        <v>86513</v>
      </c>
      <c r="H171" s="28">
        <v>1.5</v>
      </c>
      <c r="I171" s="87">
        <v>5161499</v>
      </c>
      <c r="J171" s="28">
        <v>90.2</v>
      </c>
      <c r="K171" s="87">
        <v>5720945</v>
      </c>
      <c r="L171" s="28">
        <v>0.1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268065875</v>
      </c>
      <c r="D174" s="71">
        <v>3.6</v>
      </c>
      <c r="E174" s="82">
        <v>114661505</v>
      </c>
      <c r="F174" s="71">
        <v>1.5</v>
      </c>
      <c r="G174" s="82">
        <v>164329772</v>
      </c>
      <c r="H174" s="71">
        <v>2.2</v>
      </c>
      <c r="I174" s="82">
        <v>6922148496</v>
      </c>
      <c r="J174" s="71">
        <v>92.7</v>
      </c>
      <c r="K174" s="82">
        <v>7469205648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196</v>
      </c>
      <c r="D177" s="115"/>
      <c r="E177" s="115"/>
      <c r="F177" s="115" t="s">
        <v>197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198</v>
      </c>
      <c r="D178" s="116"/>
      <c r="E178" s="116"/>
      <c r="F178" s="116" t="s">
        <v>197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199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386732347</v>
      </c>
      <c r="D12" s="79">
        <v>470774997</v>
      </c>
      <c r="E12" s="79">
        <v>0</v>
      </c>
      <c r="F12" s="25">
        <v>0</v>
      </c>
      <c r="G12" s="79">
        <v>22830833</v>
      </c>
      <c r="H12" s="25">
        <v>5.9</v>
      </c>
      <c r="I12" s="79">
        <v>40418056</v>
      </c>
      <c r="J12" s="25">
        <v>8.6</v>
      </c>
      <c r="K12" s="79">
        <v>36026029</v>
      </c>
      <c r="L12" s="25">
        <v>7.7</v>
      </c>
      <c r="M12" s="79">
        <v>99274918</v>
      </c>
      <c r="N12" s="25">
        <v>21.1</v>
      </c>
      <c r="O12" s="79">
        <v>0</v>
      </c>
      <c r="P12" s="25">
        <v>78.2</v>
      </c>
      <c r="Q12" s="25">
        <v>-100</v>
      </c>
      <c r="T12" s="3"/>
      <c r="U12" s="3"/>
    </row>
    <row r="13" spans="2:21" s="26" customFormat="1" ht="12.75" customHeight="1">
      <c r="B13" s="27" t="s">
        <v>23</v>
      </c>
      <c r="C13" s="87">
        <v>21167000</v>
      </c>
      <c r="D13" s="87">
        <v>23514000</v>
      </c>
      <c r="E13" s="87">
        <v>0</v>
      </c>
      <c r="F13" s="28">
        <v>0</v>
      </c>
      <c r="G13" s="87">
        <v>2040335</v>
      </c>
      <c r="H13" s="28">
        <v>9.6</v>
      </c>
      <c r="I13" s="87">
        <v>3770134</v>
      </c>
      <c r="J13" s="28">
        <v>16</v>
      </c>
      <c r="K13" s="87">
        <v>3765602</v>
      </c>
      <c r="L13" s="28">
        <v>16</v>
      </c>
      <c r="M13" s="87">
        <v>9576071</v>
      </c>
      <c r="N13" s="28">
        <v>40.7</v>
      </c>
      <c r="O13" s="87">
        <v>0</v>
      </c>
      <c r="P13" s="28">
        <v>74.3</v>
      </c>
      <c r="Q13" s="28">
        <v>-100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84496000</v>
      </c>
      <c r="D15" s="87">
        <v>103309000</v>
      </c>
      <c r="E15" s="87">
        <v>0</v>
      </c>
      <c r="F15" s="28">
        <v>0</v>
      </c>
      <c r="G15" s="87">
        <v>6612768</v>
      </c>
      <c r="H15" s="28">
        <v>7.8</v>
      </c>
      <c r="I15" s="87">
        <v>2078040</v>
      </c>
      <c r="J15" s="28">
        <v>2</v>
      </c>
      <c r="K15" s="87">
        <v>17086534</v>
      </c>
      <c r="L15" s="28">
        <v>16.5</v>
      </c>
      <c r="M15" s="87">
        <v>25777342</v>
      </c>
      <c r="N15" s="28">
        <v>25</v>
      </c>
      <c r="O15" s="87">
        <v>0</v>
      </c>
      <c r="P15" s="28">
        <v>72.5</v>
      </c>
      <c r="Q15" s="28">
        <v>-100</v>
      </c>
      <c r="T15" s="29"/>
      <c r="U15" s="29"/>
    </row>
    <row r="16" spans="2:21" s="26" customFormat="1" ht="12.75" customHeight="1">
      <c r="B16" s="27" t="s">
        <v>25</v>
      </c>
      <c r="C16" s="87">
        <v>54917997</v>
      </c>
      <c r="D16" s="87">
        <v>62212997</v>
      </c>
      <c r="E16" s="87">
        <v>0</v>
      </c>
      <c r="F16" s="28">
        <v>0</v>
      </c>
      <c r="G16" s="87">
        <v>4693291</v>
      </c>
      <c r="H16" s="28">
        <v>8.5</v>
      </c>
      <c r="I16" s="87">
        <v>3351112</v>
      </c>
      <c r="J16" s="28">
        <v>5.4</v>
      </c>
      <c r="K16" s="87">
        <v>7757677</v>
      </c>
      <c r="L16" s="28">
        <v>12.5</v>
      </c>
      <c r="M16" s="87">
        <v>15802080</v>
      </c>
      <c r="N16" s="28">
        <v>25.4</v>
      </c>
      <c r="O16" s="87">
        <v>0</v>
      </c>
      <c r="P16" s="28">
        <v>69.1</v>
      </c>
      <c r="Q16" s="28">
        <v>-100</v>
      </c>
      <c r="T16" s="29"/>
      <c r="U16" s="29"/>
    </row>
    <row r="17" spans="2:21" s="26" customFormat="1" ht="12.75" customHeight="1">
      <c r="B17" s="27" t="s">
        <v>26</v>
      </c>
      <c r="C17" s="87">
        <v>34610000</v>
      </c>
      <c r="D17" s="87">
        <v>40687000</v>
      </c>
      <c r="E17" s="87">
        <v>0</v>
      </c>
      <c r="F17" s="28">
        <v>0</v>
      </c>
      <c r="G17" s="87">
        <v>2904509</v>
      </c>
      <c r="H17" s="28">
        <v>8.4</v>
      </c>
      <c r="I17" s="87">
        <v>-2213185</v>
      </c>
      <c r="J17" s="28">
        <v>-5.4</v>
      </c>
      <c r="K17" s="87">
        <v>3561373</v>
      </c>
      <c r="L17" s="28">
        <v>8.8</v>
      </c>
      <c r="M17" s="87">
        <v>4252697</v>
      </c>
      <c r="N17" s="28">
        <v>10.5</v>
      </c>
      <c r="O17" s="87">
        <v>0</v>
      </c>
      <c r="P17" s="28">
        <v>48.4</v>
      </c>
      <c r="Q17" s="28">
        <v>-100</v>
      </c>
      <c r="T17" s="29"/>
      <c r="U17" s="29"/>
    </row>
    <row r="18" spans="2:21" s="26" customFormat="1" ht="12.75" customHeight="1">
      <c r="B18" s="27" t="s">
        <v>27</v>
      </c>
      <c r="C18" s="87">
        <v>22634000</v>
      </c>
      <c r="D18" s="87">
        <v>27706000</v>
      </c>
      <c r="E18" s="87">
        <v>0</v>
      </c>
      <c r="F18" s="28">
        <v>0</v>
      </c>
      <c r="G18" s="87">
        <v>1911244</v>
      </c>
      <c r="H18" s="28">
        <v>8.4</v>
      </c>
      <c r="I18" s="87">
        <v>-1929599</v>
      </c>
      <c r="J18" s="28">
        <v>-7</v>
      </c>
      <c r="K18" s="87">
        <v>2212574</v>
      </c>
      <c r="L18" s="28">
        <v>8</v>
      </c>
      <c r="M18" s="87">
        <v>2194219</v>
      </c>
      <c r="N18" s="28">
        <v>7.9</v>
      </c>
      <c r="O18" s="87">
        <v>0</v>
      </c>
      <c r="P18" s="28">
        <v>67</v>
      </c>
      <c r="Q18" s="28">
        <v>-100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628000</v>
      </c>
      <c r="D20" s="87">
        <v>628000</v>
      </c>
      <c r="E20" s="87">
        <v>0</v>
      </c>
      <c r="F20" s="28">
        <v>0</v>
      </c>
      <c r="G20" s="87">
        <v>34526</v>
      </c>
      <c r="H20" s="28">
        <v>5.5</v>
      </c>
      <c r="I20" s="87">
        <v>74959</v>
      </c>
      <c r="J20" s="28">
        <v>11.9</v>
      </c>
      <c r="K20" s="87">
        <v>87193</v>
      </c>
      <c r="L20" s="28">
        <v>13.9</v>
      </c>
      <c r="M20" s="87">
        <v>196678</v>
      </c>
      <c r="N20" s="28">
        <v>31.3</v>
      </c>
      <c r="O20" s="87">
        <v>0</v>
      </c>
      <c r="P20" s="28">
        <v>56.1</v>
      </c>
      <c r="Q20" s="28">
        <v>-100</v>
      </c>
      <c r="T20" s="29"/>
      <c r="U20" s="29"/>
    </row>
    <row r="21" spans="2:21" s="26" customFormat="1" ht="12.75" customHeight="1">
      <c r="B21" s="27" t="s">
        <v>29</v>
      </c>
      <c r="C21" s="87">
        <v>1200000</v>
      </c>
      <c r="D21" s="87">
        <v>1200000</v>
      </c>
      <c r="E21" s="87">
        <v>0</v>
      </c>
      <c r="F21" s="28">
        <v>0</v>
      </c>
      <c r="G21" s="87">
        <v>311712</v>
      </c>
      <c r="H21" s="28">
        <v>26</v>
      </c>
      <c r="I21" s="87">
        <v>22529</v>
      </c>
      <c r="J21" s="28">
        <v>1.9</v>
      </c>
      <c r="K21" s="87">
        <v>780790</v>
      </c>
      <c r="L21" s="28">
        <v>65.1</v>
      </c>
      <c r="M21" s="87">
        <v>1115031</v>
      </c>
      <c r="N21" s="28">
        <v>92.9</v>
      </c>
      <c r="O21" s="87">
        <v>0</v>
      </c>
      <c r="P21" s="28">
        <v>40.6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26500000</v>
      </c>
      <c r="D22" s="87">
        <v>56000000</v>
      </c>
      <c r="E22" s="87">
        <v>0</v>
      </c>
      <c r="F22" s="28">
        <v>0</v>
      </c>
      <c r="G22" s="87">
        <v>3905965</v>
      </c>
      <c r="H22" s="28">
        <v>14.7</v>
      </c>
      <c r="I22" s="87">
        <v>2546668</v>
      </c>
      <c r="J22" s="28">
        <v>4.5</v>
      </c>
      <c r="K22" s="87">
        <v>-11989</v>
      </c>
      <c r="L22" s="28">
        <v>0</v>
      </c>
      <c r="M22" s="87">
        <v>6440644</v>
      </c>
      <c r="N22" s="28">
        <v>11.5</v>
      </c>
      <c r="O22" s="87">
        <v>0</v>
      </c>
      <c r="P22" s="28">
        <v>84.5</v>
      </c>
      <c r="Q22" s="28">
        <v>-100</v>
      </c>
      <c r="T22" s="29"/>
      <c r="U22" s="29"/>
    </row>
    <row r="23" spans="2:21" s="26" customFormat="1" ht="12.75" customHeight="1">
      <c r="B23" s="27" t="s">
        <v>31</v>
      </c>
      <c r="C23" s="87">
        <v>6000</v>
      </c>
      <c r="D23" s="87">
        <v>8000</v>
      </c>
      <c r="E23" s="87">
        <v>0</v>
      </c>
      <c r="F23" s="28">
        <v>0</v>
      </c>
      <c r="G23" s="87">
        <v>0</v>
      </c>
      <c r="H23" s="28">
        <v>0</v>
      </c>
      <c r="I23" s="87">
        <v>3863</v>
      </c>
      <c r="J23" s="28">
        <v>48.3</v>
      </c>
      <c r="K23" s="87">
        <v>0</v>
      </c>
      <c r="L23" s="28">
        <v>0</v>
      </c>
      <c r="M23" s="87">
        <v>3863</v>
      </c>
      <c r="N23" s="28">
        <v>48.3</v>
      </c>
      <c r="O23" s="87">
        <v>0</v>
      </c>
      <c r="P23" s="28">
        <v>69.7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57000</v>
      </c>
      <c r="D24" s="87">
        <v>107000</v>
      </c>
      <c r="E24" s="87">
        <v>0</v>
      </c>
      <c r="F24" s="28">
        <v>0</v>
      </c>
      <c r="G24" s="87">
        <v>1153</v>
      </c>
      <c r="H24" s="28">
        <v>2</v>
      </c>
      <c r="I24" s="87">
        <v>18500</v>
      </c>
      <c r="J24" s="28">
        <v>17.3</v>
      </c>
      <c r="K24" s="87">
        <v>6320</v>
      </c>
      <c r="L24" s="28">
        <v>5.9</v>
      </c>
      <c r="M24" s="87">
        <v>25973</v>
      </c>
      <c r="N24" s="28">
        <v>24.3</v>
      </c>
      <c r="O24" s="87">
        <v>0</v>
      </c>
      <c r="P24" s="28">
        <v>119.4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500</v>
      </c>
      <c r="D25" s="87">
        <v>1000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5541</v>
      </c>
      <c r="L25" s="28">
        <v>554.1</v>
      </c>
      <c r="M25" s="87">
        <v>5541</v>
      </c>
      <c r="N25" s="28">
        <v>554.1</v>
      </c>
      <c r="O25" s="87">
        <v>0</v>
      </c>
      <c r="P25" s="28">
        <v>0</v>
      </c>
      <c r="Q25" s="28">
        <v>-100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846</v>
      </c>
      <c r="J26" s="28">
        <v>0</v>
      </c>
      <c r="K26" s="87">
        <v>200</v>
      </c>
      <c r="L26" s="28">
        <v>0</v>
      </c>
      <c r="M26" s="87">
        <v>1046</v>
      </c>
      <c r="N26" s="28">
        <v>0</v>
      </c>
      <c r="O26" s="87">
        <v>0</v>
      </c>
      <c r="P26" s="28">
        <v>0</v>
      </c>
      <c r="Q26" s="28">
        <v>-100</v>
      </c>
      <c r="T26" s="29"/>
      <c r="U26" s="29"/>
    </row>
    <row r="27" spans="2:21" s="26" customFormat="1" ht="12.75" customHeight="1">
      <c r="B27" s="27" t="s">
        <v>35</v>
      </c>
      <c r="C27" s="87">
        <v>133521000</v>
      </c>
      <c r="D27" s="87">
        <v>132218000</v>
      </c>
      <c r="E27" s="87">
        <v>0</v>
      </c>
      <c r="F27" s="28">
        <v>0</v>
      </c>
      <c r="G27" s="87">
        <v>73260</v>
      </c>
      <c r="H27" s="28">
        <v>0.1</v>
      </c>
      <c r="I27" s="87">
        <v>31669011</v>
      </c>
      <c r="J27" s="28">
        <v>24</v>
      </c>
      <c r="K27" s="87">
        <v>158781</v>
      </c>
      <c r="L27" s="28">
        <v>0.1</v>
      </c>
      <c r="M27" s="87">
        <v>31901052</v>
      </c>
      <c r="N27" s="28">
        <v>24.1</v>
      </c>
      <c r="O27" s="87">
        <v>0</v>
      </c>
      <c r="P27" s="28">
        <v>93.1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6994850</v>
      </c>
      <c r="D28" s="87">
        <v>23184000</v>
      </c>
      <c r="E28" s="87">
        <v>0</v>
      </c>
      <c r="F28" s="28">
        <v>0</v>
      </c>
      <c r="G28" s="87">
        <v>342070</v>
      </c>
      <c r="H28" s="28">
        <v>4.9</v>
      </c>
      <c r="I28" s="87">
        <v>1025178</v>
      </c>
      <c r="J28" s="28">
        <v>4.4</v>
      </c>
      <c r="K28" s="87">
        <v>615433</v>
      </c>
      <c r="L28" s="28">
        <v>2.7</v>
      </c>
      <c r="M28" s="87">
        <v>1982681</v>
      </c>
      <c r="N28" s="28">
        <v>8.6</v>
      </c>
      <c r="O28" s="87">
        <v>0</v>
      </c>
      <c r="P28" s="28">
        <v>60.7</v>
      </c>
      <c r="Q28" s="28">
        <v>-100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484244381</v>
      </c>
      <c r="D31" s="79">
        <v>463913011</v>
      </c>
      <c r="E31" s="79">
        <v>0</v>
      </c>
      <c r="F31" s="25">
        <v>0</v>
      </c>
      <c r="G31" s="79">
        <v>16221041</v>
      </c>
      <c r="H31" s="25">
        <v>3.3</v>
      </c>
      <c r="I31" s="79">
        <v>67735246</v>
      </c>
      <c r="J31" s="25">
        <v>14.6</v>
      </c>
      <c r="K31" s="79">
        <v>74979194</v>
      </c>
      <c r="L31" s="25">
        <v>16.2</v>
      </c>
      <c r="M31" s="79">
        <v>158935481</v>
      </c>
      <c r="N31" s="25">
        <v>34.3</v>
      </c>
      <c r="O31" s="79">
        <v>0</v>
      </c>
      <c r="P31" s="25">
        <v>47.9</v>
      </c>
      <c r="Q31" s="25">
        <v>-100</v>
      </c>
      <c r="T31" s="31"/>
      <c r="U31" s="31"/>
    </row>
    <row r="32" spans="2:21" s="26" customFormat="1" ht="12.75" customHeight="1">
      <c r="B32" s="32" t="s">
        <v>39</v>
      </c>
      <c r="C32" s="87">
        <v>163859706</v>
      </c>
      <c r="D32" s="87">
        <v>153588008</v>
      </c>
      <c r="E32" s="87">
        <v>0</v>
      </c>
      <c r="F32" s="28">
        <v>0</v>
      </c>
      <c r="G32" s="87">
        <v>12337624</v>
      </c>
      <c r="H32" s="28">
        <v>7.5</v>
      </c>
      <c r="I32" s="87">
        <v>24981057</v>
      </c>
      <c r="J32" s="28">
        <v>16.3</v>
      </c>
      <c r="K32" s="87">
        <v>37325905</v>
      </c>
      <c r="L32" s="28">
        <v>24.3</v>
      </c>
      <c r="M32" s="87">
        <v>74644586</v>
      </c>
      <c r="N32" s="28">
        <v>48.6</v>
      </c>
      <c r="O32" s="87">
        <v>0</v>
      </c>
      <c r="P32" s="28">
        <v>71.1</v>
      </c>
      <c r="Q32" s="28">
        <v>-100</v>
      </c>
      <c r="T32" s="29"/>
      <c r="U32" s="29"/>
    </row>
    <row r="33" spans="2:21" s="26" customFormat="1" ht="12.75" customHeight="1">
      <c r="B33" s="32" t="s">
        <v>40</v>
      </c>
      <c r="C33" s="87">
        <v>9304876</v>
      </c>
      <c r="D33" s="87">
        <v>8832999</v>
      </c>
      <c r="E33" s="87">
        <v>0</v>
      </c>
      <c r="F33" s="28">
        <v>0</v>
      </c>
      <c r="G33" s="87">
        <v>720323</v>
      </c>
      <c r="H33" s="28">
        <v>7.7</v>
      </c>
      <c r="I33" s="87">
        <v>1443259</v>
      </c>
      <c r="J33" s="28">
        <v>16.3</v>
      </c>
      <c r="K33" s="87">
        <v>2479369</v>
      </c>
      <c r="L33" s="28">
        <v>28.1</v>
      </c>
      <c r="M33" s="87">
        <v>4642951</v>
      </c>
      <c r="N33" s="28">
        <v>52.6</v>
      </c>
      <c r="O33" s="87">
        <v>0</v>
      </c>
      <c r="P33" s="28">
        <v>78</v>
      </c>
      <c r="Q33" s="28">
        <v>-100</v>
      </c>
      <c r="T33" s="29"/>
      <c r="U33" s="29"/>
    </row>
    <row r="34" spans="2:21" s="26" customFormat="1" ht="12.75" customHeight="1">
      <c r="B34" s="32" t="s">
        <v>41</v>
      </c>
      <c r="C34" s="87">
        <v>53250000</v>
      </c>
      <c r="D34" s="87">
        <v>53250000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248394</v>
      </c>
      <c r="L34" s="28">
        <v>0.5</v>
      </c>
      <c r="M34" s="87">
        <v>248394</v>
      </c>
      <c r="N34" s="28">
        <v>0.5</v>
      </c>
      <c r="O34" s="87">
        <v>0</v>
      </c>
      <c r="P34" s="28">
        <v>0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71095600</v>
      </c>
      <c r="D35" s="87">
        <v>71096000</v>
      </c>
      <c r="E35" s="87">
        <v>0</v>
      </c>
      <c r="F35" s="28">
        <v>0</v>
      </c>
      <c r="G35" s="87">
        <v>73136</v>
      </c>
      <c r="H35" s="28">
        <v>0.1</v>
      </c>
      <c r="I35" s="87">
        <v>0</v>
      </c>
      <c r="J35" s="28">
        <v>0</v>
      </c>
      <c r="K35" s="87">
        <v>819702</v>
      </c>
      <c r="L35" s="28">
        <v>1.2</v>
      </c>
      <c r="M35" s="87">
        <v>892838</v>
      </c>
      <c r="N35" s="28">
        <v>1.3</v>
      </c>
      <c r="O35" s="87">
        <v>0</v>
      </c>
      <c r="P35" s="28">
        <v>0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5325000</v>
      </c>
      <c r="D36" s="87">
        <v>13250000</v>
      </c>
      <c r="E36" s="87">
        <v>0</v>
      </c>
      <c r="F36" s="28">
        <v>0</v>
      </c>
      <c r="G36" s="87">
        <v>1184</v>
      </c>
      <c r="H36" s="28">
        <v>0</v>
      </c>
      <c r="I36" s="87">
        <v>7671082</v>
      </c>
      <c r="J36" s="28">
        <v>57.9</v>
      </c>
      <c r="K36" s="87">
        <v>1319519</v>
      </c>
      <c r="L36" s="28">
        <v>10</v>
      </c>
      <c r="M36" s="87">
        <v>8991785</v>
      </c>
      <c r="N36" s="28">
        <v>67.9</v>
      </c>
      <c r="O36" s="87">
        <v>0</v>
      </c>
      <c r="P36" s="28">
        <v>29.2</v>
      </c>
      <c r="Q36" s="28">
        <v>-100</v>
      </c>
      <c r="T36" s="29"/>
      <c r="U36" s="29"/>
    </row>
    <row r="37" spans="2:21" s="26" customFormat="1" ht="12.75" customHeight="1">
      <c r="B37" s="32" t="s">
        <v>44</v>
      </c>
      <c r="C37" s="87">
        <v>123519115</v>
      </c>
      <c r="D37" s="87">
        <v>122926000</v>
      </c>
      <c r="E37" s="87">
        <v>0</v>
      </c>
      <c r="F37" s="28">
        <v>0</v>
      </c>
      <c r="G37" s="87">
        <v>0</v>
      </c>
      <c r="H37" s="28">
        <v>0</v>
      </c>
      <c r="I37" s="87">
        <v>25961425</v>
      </c>
      <c r="J37" s="28">
        <v>21.1</v>
      </c>
      <c r="K37" s="87">
        <v>26338142</v>
      </c>
      <c r="L37" s="28">
        <v>21.4</v>
      </c>
      <c r="M37" s="87">
        <v>52299567</v>
      </c>
      <c r="N37" s="28">
        <v>42.5</v>
      </c>
      <c r="O37" s="87">
        <v>0</v>
      </c>
      <c r="P37" s="28">
        <v>84.7</v>
      </c>
      <c r="Q37" s="28">
        <v>-100</v>
      </c>
      <c r="T37" s="29"/>
      <c r="U37" s="29"/>
    </row>
    <row r="38" spans="2:21" s="26" customFormat="1" ht="12.75" customHeight="1">
      <c r="B38" s="32" t="s">
        <v>45</v>
      </c>
      <c r="C38" s="87">
        <v>10318850</v>
      </c>
      <c r="D38" s="87">
        <v>10598000</v>
      </c>
      <c r="E38" s="87">
        <v>0</v>
      </c>
      <c r="F38" s="28">
        <v>0</v>
      </c>
      <c r="G38" s="87">
        <v>535146</v>
      </c>
      <c r="H38" s="28">
        <v>5.2</v>
      </c>
      <c r="I38" s="87">
        <v>537068</v>
      </c>
      <c r="J38" s="28">
        <v>5.1</v>
      </c>
      <c r="K38" s="87">
        <v>844175</v>
      </c>
      <c r="L38" s="28">
        <v>8</v>
      </c>
      <c r="M38" s="87">
        <v>1916389</v>
      </c>
      <c r="N38" s="28">
        <v>18.1</v>
      </c>
      <c r="O38" s="87">
        <v>0</v>
      </c>
      <c r="P38" s="28">
        <v>29.4</v>
      </c>
      <c r="Q38" s="28">
        <v>-100</v>
      </c>
      <c r="T38" s="29"/>
      <c r="U38" s="29"/>
    </row>
    <row r="39" spans="2:21" s="26" customFormat="1" ht="12.75" customHeight="1">
      <c r="B39" s="32" t="s">
        <v>46</v>
      </c>
      <c r="C39" s="87">
        <v>29297509</v>
      </c>
      <c r="D39" s="87">
        <v>14462999</v>
      </c>
      <c r="E39" s="87">
        <v>0</v>
      </c>
      <c r="F39" s="28">
        <v>0</v>
      </c>
      <c r="G39" s="87">
        <v>1401005</v>
      </c>
      <c r="H39" s="28">
        <v>4.8</v>
      </c>
      <c r="I39" s="87">
        <v>4232686</v>
      </c>
      <c r="J39" s="28">
        <v>29.3</v>
      </c>
      <c r="K39" s="87">
        <v>2485409</v>
      </c>
      <c r="L39" s="28">
        <v>17.2</v>
      </c>
      <c r="M39" s="87">
        <v>8119100</v>
      </c>
      <c r="N39" s="28">
        <v>56.1</v>
      </c>
      <c r="O39" s="87">
        <v>0</v>
      </c>
      <c r="P39" s="28">
        <v>37.3</v>
      </c>
      <c r="Q39" s="28">
        <v>-100</v>
      </c>
      <c r="T39" s="29"/>
      <c r="U39" s="29"/>
    </row>
    <row r="40" spans="2:21" s="26" customFormat="1" ht="12.75" customHeight="1">
      <c r="B40" s="32" t="s">
        <v>35</v>
      </c>
      <c r="C40" s="87">
        <v>2449500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15824225</v>
      </c>
      <c r="D41" s="87">
        <v>15909005</v>
      </c>
      <c r="E41" s="87">
        <v>0</v>
      </c>
      <c r="F41" s="28">
        <v>0</v>
      </c>
      <c r="G41" s="87">
        <v>1152623</v>
      </c>
      <c r="H41" s="28">
        <v>7.3</v>
      </c>
      <c r="I41" s="87">
        <v>2908669</v>
      </c>
      <c r="J41" s="28">
        <v>18.3</v>
      </c>
      <c r="K41" s="87">
        <v>3118579</v>
      </c>
      <c r="L41" s="28">
        <v>19.6</v>
      </c>
      <c r="M41" s="87">
        <v>7179871</v>
      </c>
      <c r="N41" s="28">
        <v>45.1</v>
      </c>
      <c r="O41" s="87">
        <v>0</v>
      </c>
      <c r="P41" s="28">
        <v>66.2</v>
      </c>
      <c r="Q41" s="28">
        <v>-100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-97512034</v>
      </c>
      <c r="D44" s="82">
        <v>6861986</v>
      </c>
      <c r="E44" s="82">
        <v>0</v>
      </c>
      <c r="F44" s="37"/>
      <c r="G44" s="82">
        <v>6609792</v>
      </c>
      <c r="H44" s="37"/>
      <c r="I44" s="82">
        <v>-27317190</v>
      </c>
      <c r="J44" s="37"/>
      <c r="K44" s="82">
        <v>-38953165</v>
      </c>
      <c r="L44" s="37"/>
      <c r="M44" s="82">
        <v>-59660563</v>
      </c>
      <c r="N44" s="37"/>
      <c r="O44" s="82">
        <v>0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34053000</v>
      </c>
      <c r="D45" s="87">
        <v>35535000</v>
      </c>
      <c r="E45" s="87">
        <v>0</v>
      </c>
      <c r="F45" s="28">
        <v>0</v>
      </c>
      <c r="G45" s="87">
        <v>0</v>
      </c>
      <c r="H45" s="28">
        <v>0</v>
      </c>
      <c r="I45" s="87">
        <v>3337216</v>
      </c>
      <c r="J45" s="28">
        <v>9.4</v>
      </c>
      <c r="K45" s="87">
        <v>-869601</v>
      </c>
      <c r="L45" s="28">
        <v>-2.4</v>
      </c>
      <c r="M45" s="87">
        <v>2467615</v>
      </c>
      <c r="N45" s="28">
        <v>6.9</v>
      </c>
      <c r="O45" s="87">
        <v>0</v>
      </c>
      <c r="P45" s="28">
        <v>46.4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380137</v>
      </c>
      <c r="L47" s="28">
        <v>0</v>
      </c>
      <c r="M47" s="87">
        <v>380137</v>
      </c>
      <c r="N47" s="28">
        <v>0</v>
      </c>
      <c r="O47" s="87">
        <v>0</v>
      </c>
      <c r="P47" s="28">
        <v>0</v>
      </c>
      <c r="Q47" s="28">
        <v>-100</v>
      </c>
      <c r="T47" s="29"/>
      <c r="U47" s="29"/>
    </row>
    <row r="48" spans="2:21" s="19" customFormat="1" ht="30.75" customHeight="1">
      <c r="B48" s="39" t="s">
        <v>53</v>
      </c>
      <c r="C48" s="82">
        <v>-63459034</v>
      </c>
      <c r="D48" s="82">
        <v>42396986</v>
      </c>
      <c r="E48" s="82">
        <v>0</v>
      </c>
      <c r="F48" s="37"/>
      <c r="G48" s="82">
        <v>6609792</v>
      </c>
      <c r="H48" s="37"/>
      <c r="I48" s="82">
        <v>-23979974</v>
      </c>
      <c r="J48" s="37"/>
      <c r="K48" s="82">
        <v>-39442629</v>
      </c>
      <c r="L48" s="37"/>
      <c r="M48" s="82">
        <v>-56812811</v>
      </c>
      <c r="N48" s="37"/>
      <c r="O48" s="82">
        <v>0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-63459034</v>
      </c>
      <c r="D50" s="82">
        <v>42396986</v>
      </c>
      <c r="E50" s="82">
        <v>0</v>
      </c>
      <c r="F50" s="37"/>
      <c r="G50" s="82">
        <v>6609792</v>
      </c>
      <c r="H50" s="37"/>
      <c r="I50" s="82">
        <v>-23979974</v>
      </c>
      <c r="J50" s="37"/>
      <c r="K50" s="82">
        <v>-39442629</v>
      </c>
      <c r="L50" s="37"/>
      <c r="M50" s="82">
        <v>-56812811</v>
      </c>
      <c r="N50" s="37"/>
      <c r="O50" s="82">
        <v>0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-63459034</v>
      </c>
      <c r="D52" s="82">
        <v>42396986</v>
      </c>
      <c r="E52" s="82">
        <v>0</v>
      </c>
      <c r="F52" s="37"/>
      <c r="G52" s="82">
        <v>6609792</v>
      </c>
      <c r="H52" s="37"/>
      <c r="I52" s="82">
        <v>-23979974</v>
      </c>
      <c r="J52" s="37"/>
      <c r="K52" s="82">
        <v>-39442629</v>
      </c>
      <c r="L52" s="37"/>
      <c r="M52" s="82">
        <v>-56812811</v>
      </c>
      <c r="N52" s="37"/>
      <c r="O52" s="82">
        <v>0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-63459034</v>
      </c>
      <c r="D54" s="82">
        <v>42396986</v>
      </c>
      <c r="E54" s="82">
        <v>0</v>
      </c>
      <c r="F54" s="37"/>
      <c r="G54" s="82">
        <v>6609792</v>
      </c>
      <c r="H54" s="37"/>
      <c r="I54" s="82">
        <v>-23979974</v>
      </c>
      <c r="J54" s="37"/>
      <c r="K54" s="82">
        <v>-39442629</v>
      </c>
      <c r="L54" s="37"/>
      <c r="M54" s="82">
        <v>-56812811</v>
      </c>
      <c r="N54" s="37"/>
      <c r="O54" s="82">
        <v>0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34053000</v>
      </c>
      <c r="D62" s="79">
        <v>22747404</v>
      </c>
      <c r="E62" s="79">
        <v>0</v>
      </c>
      <c r="F62" s="25">
        <v>0</v>
      </c>
      <c r="G62" s="79">
        <v>0</v>
      </c>
      <c r="H62" s="25">
        <v>0</v>
      </c>
      <c r="I62" s="79">
        <v>0</v>
      </c>
      <c r="J62" s="25">
        <v>0</v>
      </c>
      <c r="K62" s="79">
        <v>0</v>
      </c>
      <c r="L62" s="25">
        <v>0</v>
      </c>
      <c r="M62" s="79">
        <v>0</v>
      </c>
      <c r="N62" s="25">
        <v>0</v>
      </c>
      <c r="O62" s="79">
        <v>0</v>
      </c>
      <c r="P62" s="25">
        <v>0</v>
      </c>
      <c r="Q62" s="25">
        <v>0</v>
      </c>
      <c r="T62" s="3"/>
      <c r="U62" s="3"/>
    </row>
    <row r="63" spans="2:17" ht="12.75" customHeight="1">
      <c r="B63" s="46" t="s">
        <v>63</v>
      </c>
      <c r="C63" s="81">
        <v>34053000</v>
      </c>
      <c r="D63" s="81">
        <v>22747404</v>
      </c>
      <c r="E63" s="81">
        <v>0</v>
      </c>
      <c r="F63" s="35">
        <v>0</v>
      </c>
      <c r="G63" s="81">
        <v>0</v>
      </c>
      <c r="H63" s="35">
        <v>0</v>
      </c>
      <c r="I63" s="81">
        <v>0</v>
      </c>
      <c r="J63" s="35">
        <v>0</v>
      </c>
      <c r="K63" s="81">
        <v>0</v>
      </c>
      <c r="L63" s="35">
        <v>0</v>
      </c>
      <c r="M63" s="81">
        <v>0</v>
      </c>
      <c r="N63" s="35">
        <v>0</v>
      </c>
      <c r="O63" s="81">
        <v>0</v>
      </c>
      <c r="P63" s="35">
        <v>0</v>
      </c>
      <c r="Q63" s="35">
        <v>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34053000</v>
      </c>
      <c r="D67" s="90">
        <v>22747404</v>
      </c>
      <c r="E67" s="90">
        <v>0</v>
      </c>
      <c r="F67" s="48">
        <v>0</v>
      </c>
      <c r="G67" s="90">
        <v>0</v>
      </c>
      <c r="H67" s="48">
        <v>0</v>
      </c>
      <c r="I67" s="90">
        <v>0</v>
      </c>
      <c r="J67" s="48">
        <v>0</v>
      </c>
      <c r="K67" s="90">
        <v>0</v>
      </c>
      <c r="L67" s="48">
        <v>0</v>
      </c>
      <c r="M67" s="90">
        <v>0</v>
      </c>
      <c r="N67" s="48">
        <v>0</v>
      </c>
      <c r="O67" s="90">
        <v>0</v>
      </c>
      <c r="P67" s="48">
        <v>0</v>
      </c>
      <c r="Q67" s="48">
        <v>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34053000</v>
      </c>
      <c r="D72" s="79">
        <v>22747404</v>
      </c>
      <c r="E72" s="79">
        <v>0</v>
      </c>
      <c r="F72" s="48">
        <v>0</v>
      </c>
      <c r="G72" s="79">
        <v>0</v>
      </c>
      <c r="H72" s="48">
        <v>0</v>
      </c>
      <c r="I72" s="79">
        <v>0</v>
      </c>
      <c r="J72" s="48">
        <v>0</v>
      </c>
      <c r="K72" s="79">
        <v>0</v>
      </c>
      <c r="L72" s="48">
        <v>0</v>
      </c>
      <c r="M72" s="79">
        <v>0</v>
      </c>
      <c r="N72" s="48">
        <v>0</v>
      </c>
      <c r="O72" s="79">
        <v>0</v>
      </c>
      <c r="P72" s="48">
        <v>0</v>
      </c>
      <c r="Q72" s="48">
        <v>0</v>
      </c>
      <c r="T72" s="3"/>
      <c r="U72" s="3"/>
    </row>
    <row r="73" spans="2:17" ht="12.75" customHeight="1">
      <c r="B73" s="49" t="s">
        <v>70</v>
      </c>
      <c r="C73" s="90">
        <v>34053000</v>
      </c>
      <c r="D73" s="90">
        <v>-8466223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0</v>
      </c>
      <c r="P73" s="48">
        <v>0</v>
      </c>
      <c r="Q73" s="48">
        <v>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34053000</v>
      </c>
      <c r="D75" s="87">
        <v>-8466223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0</v>
      </c>
      <c r="P75" s="28">
        <v>0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3442600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3442600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0</v>
      </c>
      <c r="D83" s="90">
        <v>22314450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22314450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5456577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5390250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66327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-359898781</v>
      </c>
      <c r="D108" s="90">
        <v>-339567011</v>
      </c>
      <c r="E108" s="90">
        <v>0</v>
      </c>
      <c r="F108" s="48">
        <v>0</v>
      </c>
      <c r="G108" s="90">
        <v>-16147927</v>
      </c>
      <c r="H108" s="48">
        <v>4.5</v>
      </c>
      <c r="I108" s="90">
        <v>-67735246</v>
      </c>
      <c r="J108" s="48">
        <v>19.9</v>
      </c>
      <c r="K108" s="90">
        <v>-73911098</v>
      </c>
      <c r="L108" s="48">
        <v>21.8</v>
      </c>
      <c r="M108" s="90">
        <v>-157794271</v>
      </c>
      <c r="N108" s="48">
        <v>46.5</v>
      </c>
      <c r="O108" s="90">
        <v>0</v>
      </c>
      <c r="P108" s="48">
        <v>62.1</v>
      </c>
      <c r="Q108" s="48">
        <v>-100</v>
      </c>
    </row>
    <row r="109" spans="2:21" s="26" customFormat="1" ht="12.75" customHeight="1">
      <c r="B109" s="57" t="s">
        <v>99</v>
      </c>
      <c r="C109" s="87">
        <v>-352124281</v>
      </c>
      <c r="D109" s="87">
        <v>-326317011</v>
      </c>
      <c r="E109" s="87">
        <v>0</v>
      </c>
      <c r="F109" s="28">
        <v>0</v>
      </c>
      <c r="G109" s="87">
        <v>-16146743</v>
      </c>
      <c r="H109" s="28">
        <v>4.6</v>
      </c>
      <c r="I109" s="87">
        <v>-60064164</v>
      </c>
      <c r="J109" s="28">
        <v>18.4</v>
      </c>
      <c r="K109" s="87">
        <v>-72591579</v>
      </c>
      <c r="L109" s="28">
        <v>22.2</v>
      </c>
      <c r="M109" s="87">
        <v>-148802486</v>
      </c>
      <c r="N109" s="28">
        <v>45.6</v>
      </c>
      <c r="O109" s="87">
        <v>0</v>
      </c>
      <c r="P109" s="28">
        <v>64.1</v>
      </c>
      <c r="Q109" s="28">
        <v>-100</v>
      </c>
      <c r="T109" s="29"/>
      <c r="U109" s="29"/>
    </row>
    <row r="110" spans="2:21" s="26" customFormat="1" ht="12.75" customHeight="1">
      <c r="B110" s="57" t="s">
        <v>43</v>
      </c>
      <c r="C110" s="87">
        <v>-5325000</v>
      </c>
      <c r="D110" s="87">
        <v>-13250000</v>
      </c>
      <c r="E110" s="87">
        <v>0</v>
      </c>
      <c r="F110" s="28">
        <v>0</v>
      </c>
      <c r="G110" s="87">
        <v>-1184</v>
      </c>
      <c r="H110" s="28">
        <v>0</v>
      </c>
      <c r="I110" s="87">
        <v>-7671082</v>
      </c>
      <c r="J110" s="28">
        <v>57.9</v>
      </c>
      <c r="K110" s="87">
        <v>-1319519</v>
      </c>
      <c r="L110" s="28">
        <v>10</v>
      </c>
      <c r="M110" s="87">
        <v>-8991785</v>
      </c>
      <c r="N110" s="28">
        <v>67.9</v>
      </c>
      <c r="O110" s="87">
        <v>0</v>
      </c>
      <c r="P110" s="28">
        <v>29.2</v>
      </c>
      <c r="Q110" s="28">
        <v>-100</v>
      </c>
      <c r="T110" s="29"/>
      <c r="U110" s="29"/>
    </row>
    <row r="111" spans="2:21" s="26" customFormat="1" ht="12.75" customHeight="1">
      <c r="B111" s="57" t="s">
        <v>100</v>
      </c>
      <c r="C111" s="87">
        <v>-2449500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-359898781</v>
      </c>
      <c r="D112" s="91">
        <v>-339567011</v>
      </c>
      <c r="E112" s="91">
        <v>0</v>
      </c>
      <c r="F112" s="61">
        <v>0</v>
      </c>
      <c r="G112" s="91">
        <v>-16147927</v>
      </c>
      <c r="H112" s="61">
        <v>4.5</v>
      </c>
      <c r="I112" s="91">
        <v>-67735246</v>
      </c>
      <c r="J112" s="61">
        <v>19.9</v>
      </c>
      <c r="K112" s="91">
        <v>-73911098</v>
      </c>
      <c r="L112" s="61">
        <v>21.8</v>
      </c>
      <c r="M112" s="91">
        <v>-157794271</v>
      </c>
      <c r="N112" s="61">
        <v>46.5</v>
      </c>
      <c r="O112" s="91">
        <v>0</v>
      </c>
      <c r="P112" s="61">
        <v>62.1</v>
      </c>
      <c r="Q112" s="61">
        <v>-100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0</v>
      </c>
      <c r="F125" s="48">
        <v>0</v>
      </c>
      <c r="G125" s="90">
        <v>0</v>
      </c>
      <c r="H125" s="48">
        <v>0</v>
      </c>
      <c r="I125" s="90">
        <v>-2664587</v>
      </c>
      <c r="J125" s="48">
        <v>0</v>
      </c>
      <c r="K125" s="90">
        <v>-3828180</v>
      </c>
      <c r="L125" s="48">
        <v>0</v>
      </c>
      <c r="M125" s="90">
        <v>-6492767</v>
      </c>
      <c r="N125" s="48">
        <v>0</v>
      </c>
      <c r="O125" s="90">
        <v>2431321</v>
      </c>
      <c r="P125" s="48">
        <v>0</v>
      </c>
      <c r="Q125" s="48">
        <v>-257.5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0</v>
      </c>
      <c r="F128" s="28">
        <v>0</v>
      </c>
      <c r="G128" s="87">
        <v>0</v>
      </c>
      <c r="H128" s="28">
        <v>0</v>
      </c>
      <c r="I128" s="87">
        <v>-2664587</v>
      </c>
      <c r="J128" s="28">
        <v>0</v>
      </c>
      <c r="K128" s="87">
        <v>-3828180</v>
      </c>
      <c r="L128" s="28">
        <v>0</v>
      </c>
      <c r="M128" s="87">
        <v>-6492767</v>
      </c>
      <c r="N128" s="28">
        <v>0</v>
      </c>
      <c r="O128" s="87">
        <v>2431321</v>
      </c>
      <c r="P128" s="28">
        <v>0</v>
      </c>
      <c r="Q128" s="28">
        <v>-257.5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0</v>
      </c>
      <c r="F131" s="61">
        <v>0</v>
      </c>
      <c r="G131" s="91">
        <v>0</v>
      </c>
      <c r="H131" s="61">
        <v>0</v>
      </c>
      <c r="I131" s="91">
        <v>-2664587</v>
      </c>
      <c r="J131" s="61">
        <v>0</v>
      </c>
      <c r="K131" s="91">
        <v>-3828180</v>
      </c>
      <c r="L131" s="61">
        <v>0</v>
      </c>
      <c r="M131" s="91">
        <v>-6492767</v>
      </c>
      <c r="N131" s="61">
        <v>0</v>
      </c>
      <c r="O131" s="91">
        <v>2431321</v>
      </c>
      <c r="P131" s="61">
        <v>0</v>
      </c>
      <c r="Q131" s="61">
        <v>-257.5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-359898781</v>
      </c>
      <c r="D133" s="79">
        <v>-339567011</v>
      </c>
      <c r="E133" s="79">
        <v>0</v>
      </c>
      <c r="F133" s="25">
        <v>0</v>
      </c>
      <c r="G133" s="79">
        <v>-16147927</v>
      </c>
      <c r="H133" s="25">
        <v>4.5</v>
      </c>
      <c r="I133" s="79">
        <v>-70399833</v>
      </c>
      <c r="J133" s="25">
        <v>20.7</v>
      </c>
      <c r="K133" s="79">
        <v>-77739278</v>
      </c>
      <c r="L133" s="25">
        <v>22.9</v>
      </c>
      <c r="M133" s="79">
        <v>-164287038</v>
      </c>
      <c r="N133" s="25">
        <v>48.4</v>
      </c>
      <c r="O133" s="79">
        <v>2431321</v>
      </c>
      <c r="P133" s="25">
        <v>62.1</v>
      </c>
      <c r="Q133" s="25">
        <v>-3297.4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0</v>
      </c>
      <c r="F134" s="28">
        <v>0</v>
      </c>
      <c r="G134" s="87">
        <v>0</v>
      </c>
      <c r="H134" s="28">
        <v>0</v>
      </c>
      <c r="I134" s="87">
        <v>-16147927</v>
      </c>
      <c r="J134" s="28">
        <v>0</v>
      </c>
      <c r="K134" s="87">
        <v>-86547760</v>
      </c>
      <c r="L134" s="28">
        <v>0</v>
      </c>
      <c r="M134" s="87">
        <v>0</v>
      </c>
      <c r="N134" s="28">
        <v>0</v>
      </c>
      <c r="O134" s="87">
        <v>-214375593</v>
      </c>
      <c r="P134" s="28">
        <v>0</v>
      </c>
      <c r="Q134" s="28">
        <v>-59.6</v>
      </c>
      <c r="T134" s="29"/>
      <c r="U134" s="29"/>
    </row>
    <row r="135" spans="2:21" s="26" customFormat="1" ht="15.75" customHeight="1">
      <c r="B135" s="66" t="s">
        <v>117</v>
      </c>
      <c r="C135" s="86">
        <v>-359898781</v>
      </c>
      <c r="D135" s="86">
        <v>-339567011</v>
      </c>
      <c r="E135" s="86">
        <v>0</v>
      </c>
      <c r="F135" s="67">
        <v>0</v>
      </c>
      <c r="G135" s="86">
        <v>-16147927</v>
      </c>
      <c r="H135" s="67">
        <v>4.5</v>
      </c>
      <c r="I135" s="86">
        <v>-86547760</v>
      </c>
      <c r="J135" s="67">
        <v>25.5</v>
      </c>
      <c r="K135" s="86">
        <v>-164287038</v>
      </c>
      <c r="L135" s="67">
        <v>48.4</v>
      </c>
      <c r="M135" s="86">
        <v>-164287038</v>
      </c>
      <c r="N135" s="67">
        <v>48.4</v>
      </c>
      <c r="O135" s="86">
        <v>-211944272</v>
      </c>
      <c r="P135" s="67">
        <v>61.6</v>
      </c>
      <c r="Q135" s="67">
        <v>-22.5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4073566</v>
      </c>
      <c r="D142" s="28">
        <v>1.5</v>
      </c>
      <c r="E142" s="87">
        <v>4149397</v>
      </c>
      <c r="F142" s="28">
        <v>1.6</v>
      </c>
      <c r="G142" s="87">
        <v>3700266</v>
      </c>
      <c r="H142" s="28">
        <v>1.4</v>
      </c>
      <c r="I142" s="87">
        <v>253884793</v>
      </c>
      <c r="J142" s="28">
        <v>95.5</v>
      </c>
      <c r="K142" s="87">
        <v>265808022</v>
      </c>
      <c r="L142" s="28">
        <v>33.3</v>
      </c>
      <c r="M142" s="87">
        <v>0</v>
      </c>
      <c r="N142" s="28">
        <v>0</v>
      </c>
      <c r="O142" s="87">
        <v>1221897162</v>
      </c>
      <c r="P142" s="28">
        <v>459.7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5651489</v>
      </c>
      <c r="D143" s="28">
        <v>8.9</v>
      </c>
      <c r="E143" s="87">
        <v>3105652</v>
      </c>
      <c r="F143" s="28">
        <v>4.9</v>
      </c>
      <c r="G143" s="87">
        <v>1590808</v>
      </c>
      <c r="H143" s="28">
        <v>2.5</v>
      </c>
      <c r="I143" s="87">
        <v>52839772</v>
      </c>
      <c r="J143" s="28">
        <v>83.6</v>
      </c>
      <c r="K143" s="87">
        <v>63187721</v>
      </c>
      <c r="L143" s="28">
        <v>7.9</v>
      </c>
      <c r="M143" s="87">
        <v>0</v>
      </c>
      <c r="N143" s="28">
        <v>0</v>
      </c>
      <c r="O143" s="87">
        <v>204791030</v>
      </c>
      <c r="P143" s="28">
        <v>324.1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2296086</v>
      </c>
      <c r="D144" s="28">
        <v>3.8</v>
      </c>
      <c r="E144" s="87">
        <v>1550531</v>
      </c>
      <c r="F144" s="28">
        <v>2.5</v>
      </c>
      <c r="G144" s="87">
        <v>1278465</v>
      </c>
      <c r="H144" s="28">
        <v>2.1</v>
      </c>
      <c r="I144" s="87">
        <v>55763161</v>
      </c>
      <c r="J144" s="28">
        <v>91.6</v>
      </c>
      <c r="K144" s="87">
        <v>60888243</v>
      </c>
      <c r="L144" s="28">
        <v>7.6</v>
      </c>
      <c r="M144" s="87">
        <v>0</v>
      </c>
      <c r="N144" s="28">
        <v>0</v>
      </c>
      <c r="O144" s="87">
        <v>220007893</v>
      </c>
      <c r="P144" s="28">
        <v>361.3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2776289</v>
      </c>
      <c r="D145" s="28">
        <v>3.1</v>
      </c>
      <c r="E145" s="87">
        <v>2480889</v>
      </c>
      <c r="F145" s="28">
        <v>2.7</v>
      </c>
      <c r="G145" s="87">
        <v>2279515</v>
      </c>
      <c r="H145" s="28">
        <v>2.5</v>
      </c>
      <c r="I145" s="87">
        <v>83458594</v>
      </c>
      <c r="J145" s="28">
        <v>91.7</v>
      </c>
      <c r="K145" s="87">
        <v>90995287</v>
      </c>
      <c r="L145" s="28">
        <v>11.4</v>
      </c>
      <c r="M145" s="87">
        <v>0</v>
      </c>
      <c r="N145" s="28">
        <v>0</v>
      </c>
      <c r="O145" s="87">
        <v>395246650</v>
      </c>
      <c r="P145" s="28">
        <v>434.4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1863973</v>
      </c>
      <c r="D146" s="28">
        <v>1.8</v>
      </c>
      <c r="E146" s="87">
        <v>1760436</v>
      </c>
      <c r="F146" s="28">
        <v>1.7</v>
      </c>
      <c r="G146" s="87">
        <v>1711764</v>
      </c>
      <c r="H146" s="28">
        <v>1.6</v>
      </c>
      <c r="I146" s="87">
        <v>98618309</v>
      </c>
      <c r="J146" s="28">
        <v>94.9</v>
      </c>
      <c r="K146" s="87">
        <v>103954482</v>
      </c>
      <c r="L146" s="28">
        <v>13</v>
      </c>
      <c r="M146" s="87">
        <v>0</v>
      </c>
      <c r="N146" s="28">
        <v>0</v>
      </c>
      <c r="O146" s="87">
        <v>480172564</v>
      </c>
      <c r="P146" s="28">
        <v>461.9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1975537</v>
      </c>
      <c r="J147" s="28">
        <v>100</v>
      </c>
      <c r="K147" s="87">
        <v>1975537</v>
      </c>
      <c r="L147" s="28">
        <v>0.2</v>
      </c>
      <c r="M147" s="87">
        <v>0</v>
      </c>
      <c r="N147" s="28">
        <v>0</v>
      </c>
      <c r="O147" s="87">
        <v>315582</v>
      </c>
      <c r="P147" s="28">
        <v>16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211</v>
      </c>
      <c r="D148" s="28">
        <v>0</v>
      </c>
      <c r="E148" s="87">
        <v>0</v>
      </c>
      <c r="F148" s="28">
        <v>0</v>
      </c>
      <c r="G148" s="87">
        <v>19</v>
      </c>
      <c r="H148" s="28">
        <v>0</v>
      </c>
      <c r="I148" s="87">
        <v>129037778</v>
      </c>
      <c r="J148" s="28">
        <v>100</v>
      </c>
      <c r="K148" s="87">
        <v>129038008</v>
      </c>
      <c r="L148" s="28">
        <v>16.2</v>
      </c>
      <c r="M148" s="87">
        <v>0</v>
      </c>
      <c r="N148" s="28">
        <v>0</v>
      </c>
      <c r="O148" s="87">
        <v>512975947</v>
      </c>
      <c r="P148" s="28">
        <v>397.5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2336867</v>
      </c>
      <c r="D150" s="28">
        <v>2.8</v>
      </c>
      <c r="E150" s="87">
        <v>1863088</v>
      </c>
      <c r="F150" s="28">
        <v>2.2</v>
      </c>
      <c r="G150" s="87">
        <v>1364892</v>
      </c>
      <c r="H150" s="28">
        <v>1.6</v>
      </c>
      <c r="I150" s="87">
        <v>77350537</v>
      </c>
      <c r="J150" s="28">
        <v>93.3</v>
      </c>
      <c r="K150" s="87">
        <v>82915384</v>
      </c>
      <c r="L150" s="28">
        <v>10.4</v>
      </c>
      <c r="M150" s="87">
        <v>0</v>
      </c>
      <c r="N150" s="28">
        <v>0</v>
      </c>
      <c r="O150" s="87">
        <v>353010936</v>
      </c>
      <c r="P150" s="28">
        <v>425.7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18998481</v>
      </c>
      <c r="D151" s="71">
        <v>2.4</v>
      </c>
      <c r="E151" s="82">
        <v>14909993</v>
      </c>
      <c r="F151" s="71">
        <v>1.9</v>
      </c>
      <c r="G151" s="82">
        <v>11925729</v>
      </c>
      <c r="H151" s="71">
        <v>1.5</v>
      </c>
      <c r="I151" s="82">
        <v>752928481</v>
      </c>
      <c r="J151" s="71">
        <v>94.3</v>
      </c>
      <c r="K151" s="82">
        <v>798762684</v>
      </c>
      <c r="L151" s="71">
        <v>100</v>
      </c>
      <c r="M151" s="82">
        <v>0</v>
      </c>
      <c r="N151" s="71">
        <v>0</v>
      </c>
      <c r="O151" s="82">
        <v>3388417764</v>
      </c>
      <c r="P151" s="71">
        <v>424.2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1212069</v>
      </c>
      <c r="D153" s="28">
        <v>2.8</v>
      </c>
      <c r="E153" s="87">
        <v>1132101</v>
      </c>
      <c r="F153" s="28">
        <v>2.6</v>
      </c>
      <c r="G153" s="87">
        <v>972378</v>
      </c>
      <c r="H153" s="28">
        <v>2.3</v>
      </c>
      <c r="I153" s="87">
        <v>39745607</v>
      </c>
      <c r="J153" s="28">
        <v>92.3</v>
      </c>
      <c r="K153" s="87">
        <v>43062155</v>
      </c>
      <c r="L153" s="28">
        <v>5.4</v>
      </c>
      <c r="M153" s="87">
        <v>0</v>
      </c>
      <c r="N153" s="28">
        <v>0</v>
      </c>
      <c r="O153" s="87">
        <v>46906287</v>
      </c>
      <c r="P153" s="28">
        <v>108.9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6078100</v>
      </c>
      <c r="D154" s="28">
        <v>6.3</v>
      </c>
      <c r="E154" s="87">
        <v>3516883</v>
      </c>
      <c r="F154" s="28">
        <v>3.6</v>
      </c>
      <c r="G154" s="87">
        <v>1968233</v>
      </c>
      <c r="H154" s="28">
        <v>2</v>
      </c>
      <c r="I154" s="87">
        <v>85050512</v>
      </c>
      <c r="J154" s="28">
        <v>88</v>
      </c>
      <c r="K154" s="87">
        <v>96613728</v>
      </c>
      <c r="L154" s="28">
        <v>12.1</v>
      </c>
      <c r="M154" s="87">
        <v>0</v>
      </c>
      <c r="N154" s="28">
        <v>0</v>
      </c>
      <c r="O154" s="87">
        <v>322122953</v>
      </c>
      <c r="P154" s="28">
        <v>333.4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11540433</v>
      </c>
      <c r="D155" s="28">
        <v>1.8</v>
      </c>
      <c r="E155" s="87">
        <v>10203290</v>
      </c>
      <c r="F155" s="28">
        <v>1.6</v>
      </c>
      <c r="G155" s="87">
        <v>8952406</v>
      </c>
      <c r="H155" s="28">
        <v>1.4</v>
      </c>
      <c r="I155" s="87">
        <v>622587386</v>
      </c>
      <c r="J155" s="28">
        <v>95.3</v>
      </c>
      <c r="K155" s="87">
        <v>653283515</v>
      </c>
      <c r="L155" s="28">
        <v>81.8</v>
      </c>
      <c r="M155" s="87">
        <v>0</v>
      </c>
      <c r="N155" s="28">
        <v>0</v>
      </c>
      <c r="O155" s="87">
        <v>3013301054</v>
      </c>
      <c r="P155" s="28">
        <v>461.3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167879</v>
      </c>
      <c r="D156" s="28">
        <v>2.9</v>
      </c>
      <c r="E156" s="87">
        <v>57719</v>
      </c>
      <c r="F156" s="28">
        <v>1</v>
      </c>
      <c r="G156" s="87">
        <v>32712</v>
      </c>
      <c r="H156" s="28">
        <v>0.6</v>
      </c>
      <c r="I156" s="87">
        <v>5544976</v>
      </c>
      <c r="J156" s="28">
        <v>95.5</v>
      </c>
      <c r="K156" s="87">
        <v>5803286</v>
      </c>
      <c r="L156" s="28">
        <v>0.7</v>
      </c>
      <c r="M156" s="87">
        <v>0</v>
      </c>
      <c r="N156" s="28">
        <v>0</v>
      </c>
      <c r="O156" s="87">
        <v>6087470</v>
      </c>
      <c r="P156" s="28">
        <v>104.9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18998481</v>
      </c>
      <c r="D157" s="71">
        <v>2.4</v>
      </c>
      <c r="E157" s="82">
        <v>14909993</v>
      </c>
      <c r="F157" s="71">
        <v>1.9</v>
      </c>
      <c r="G157" s="82">
        <v>11925729</v>
      </c>
      <c r="H157" s="71">
        <v>1.5</v>
      </c>
      <c r="I157" s="82">
        <v>752928481</v>
      </c>
      <c r="J157" s="71">
        <v>94.3</v>
      </c>
      <c r="K157" s="82">
        <v>798762684</v>
      </c>
      <c r="L157" s="71">
        <v>100</v>
      </c>
      <c r="M157" s="82">
        <v>0</v>
      </c>
      <c r="N157" s="71">
        <v>0</v>
      </c>
      <c r="O157" s="82">
        <v>3388417764</v>
      </c>
      <c r="P157" s="71">
        <v>424.2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22357959</v>
      </c>
      <c r="D164" s="28">
        <v>7</v>
      </c>
      <c r="E164" s="87">
        <v>7207989</v>
      </c>
      <c r="F164" s="28">
        <v>2.3</v>
      </c>
      <c r="G164" s="87">
        <v>0</v>
      </c>
      <c r="H164" s="28">
        <v>0</v>
      </c>
      <c r="I164" s="87">
        <v>290767843</v>
      </c>
      <c r="J164" s="28">
        <v>90.8</v>
      </c>
      <c r="K164" s="87">
        <v>320333791</v>
      </c>
      <c r="L164" s="28">
        <v>56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10276247</v>
      </c>
      <c r="D165" s="28">
        <v>5.2</v>
      </c>
      <c r="E165" s="87">
        <v>9688450</v>
      </c>
      <c r="F165" s="28">
        <v>4.9</v>
      </c>
      <c r="G165" s="87">
        <v>0</v>
      </c>
      <c r="H165" s="28">
        <v>0</v>
      </c>
      <c r="I165" s="87">
        <v>178649641</v>
      </c>
      <c r="J165" s="28">
        <v>89.9</v>
      </c>
      <c r="K165" s="87">
        <v>198614338</v>
      </c>
      <c r="L165" s="28">
        <v>34.7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193902</v>
      </c>
      <c r="D166" s="28">
        <v>99.8</v>
      </c>
      <c r="E166" s="87">
        <v>464</v>
      </c>
      <c r="F166" s="28">
        <v>0.2</v>
      </c>
      <c r="G166" s="87">
        <v>0</v>
      </c>
      <c r="H166" s="28">
        <v>0</v>
      </c>
      <c r="I166" s="87">
        <v>0</v>
      </c>
      <c r="J166" s="28">
        <v>0</v>
      </c>
      <c r="K166" s="87">
        <v>194366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18381542</v>
      </c>
      <c r="D167" s="28">
        <v>100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18381542</v>
      </c>
      <c r="L167" s="28">
        <v>3.2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4470</v>
      </c>
      <c r="D168" s="28">
        <v>100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4470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3142357</v>
      </c>
      <c r="D170" s="28">
        <v>9.4</v>
      </c>
      <c r="E170" s="87">
        <v>1809939</v>
      </c>
      <c r="F170" s="28">
        <v>5.4</v>
      </c>
      <c r="G170" s="87">
        <v>709947</v>
      </c>
      <c r="H170" s="28">
        <v>2.1</v>
      </c>
      <c r="I170" s="87">
        <v>27718949</v>
      </c>
      <c r="J170" s="28">
        <v>83</v>
      </c>
      <c r="K170" s="87">
        <v>33381192</v>
      </c>
      <c r="L170" s="28">
        <v>5.8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31945</v>
      </c>
      <c r="D171" s="28">
        <v>6.6</v>
      </c>
      <c r="E171" s="87">
        <v>0</v>
      </c>
      <c r="F171" s="28">
        <v>0</v>
      </c>
      <c r="G171" s="87">
        <v>0</v>
      </c>
      <c r="H171" s="28">
        <v>0</v>
      </c>
      <c r="I171" s="87">
        <v>455206</v>
      </c>
      <c r="J171" s="28">
        <v>93.4</v>
      </c>
      <c r="K171" s="87">
        <v>487151</v>
      </c>
      <c r="L171" s="28">
        <v>0.1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219579</v>
      </c>
      <c r="D172" s="28">
        <v>90.6</v>
      </c>
      <c r="E172" s="87">
        <v>56</v>
      </c>
      <c r="F172" s="28">
        <v>0</v>
      </c>
      <c r="G172" s="87">
        <v>56</v>
      </c>
      <c r="H172" s="28">
        <v>0</v>
      </c>
      <c r="I172" s="87">
        <v>22767</v>
      </c>
      <c r="J172" s="28">
        <v>9.4</v>
      </c>
      <c r="K172" s="87">
        <v>242458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54608001</v>
      </c>
      <c r="D174" s="71">
        <v>9.6</v>
      </c>
      <c r="E174" s="82">
        <v>18706898</v>
      </c>
      <c r="F174" s="71">
        <v>3.3</v>
      </c>
      <c r="G174" s="82">
        <v>710003</v>
      </c>
      <c r="H174" s="71">
        <v>0.1</v>
      </c>
      <c r="I174" s="82">
        <v>497614406</v>
      </c>
      <c r="J174" s="71">
        <v>87.1</v>
      </c>
      <c r="K174" s="82">
        <v>571639308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200</v>
      </c>
      <c r="D177" s="115"/>
      <c r="E177" s="115"/>
      <c r="F177" s="115" t="s">
        <v>201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202</v>
      </c>
      <c r="D178" s="116"/>
      <c r="E178" s="116"/>
      <c r="F178" s="116" t="s">
        <v>201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203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133615000</v>
      </c>
      <c r="D12" s="79">
        <v>134499000</v>
      </c>
      <c r="E12" s="79">
        <v>54316474</v>
      </c>
      <c r="F12" s="25">
        <v>40.7</v>
      </c>
      <c r="G12" s="79">
        <v>3131150</v>
      </c>
      <c r="H12" s="25">
        <v>2.3</v>
      </c>
      <c r="I12" s="79">
        <v>34897887</v>
      </c>
      <c r="J12" s="25">
        <v>25.9</v>
      </c>
      <c r="K12" s="79">
        <v>1629308</v>
      </c>
      <c r="L12" s="25">
        <v>1.2</v>
      </c>
      <c r="M12" s="79">
        <v>93974819</v>
      </c>
      <c r="N12" s="25">
        <v>69.9</v>
      </c>
      <c r="O12" s="79">
        <v>34296134</v>
      </c>
      <c r="P12" s="25">
        <v>128.4</v>
      </c>
      <c r="Q12" s="25">
        <v>-95.2</v>
      </c>
      <c r="T12" s="3"/>
      <c r="U12" s="3"/>
    </row>
    <row r="13" spans="2:21" s="26" customFormat="1" ht="12.75" customHeight="1">
      <c r="B13" s="27" t="s">
        <v>23</v>
      </c>
      <c r="C13" s="87">
        <v>0</v>
      </c>
      <c r="D13" s="87">
        <v>0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0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0</v>
      </c>
      <c r="P18" s="28">
        <v>0</v>
      </c>
      <c r="Q18" s="28">
        <v>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0</v>
      </c>
      <c r="D20" s="87">
        <v>0</v>
      </c>
      <c r="E20" s="87">
        <v>0</v>
      </c>
      <c r="F20" s="28">
        <v>0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0</v>
      </c>
      <c r="N20" s="28">
        <v>0</v>
      </c>
      <c r="O20" s="87">
        <v>0</v>
      </c>
      <c r="P20" s="28">
        <v>0</v>
      </c>
      <c r="Q20" s="28">
        <v>0</v>
      </c>
      <c r="T20" s="29"/>
      <c r="U20" s="29"/>
    </row>
    <row r="21" spans="2:21" s="26" customFormat="1" ht="12.75" customHeight="1">
      <c r="B21" s="27" t="s">
        <v>29</v>
      </c>
      <c r="C21" s="87">
        <v>2850000</v>
      </c>
      <c r="D21" s="87">
        <v>3450000</v>
      </c>
      <c r="E21" s="87">
        <v>225132</v>
      </c>
      <c r="F21" s="28">
        <v>7.9</v>
      </c>
      <c r="G21" s="87">
        <v>2386859</v>
      </c>
      <c r="H21" s="28">
        <v>83.7</v>
      </c>
      <c r="I21" s="87">
        <v>1955654</v>
      </c>
      <c r="J21" s="28">
        <v>56.7</v>
      </c>
      <c r="K21" s="87">
        <v>1266490</v>
      </c>
      <c r="L21" s="28">
        <v>36.7</v>
      </c>
      <c r="M21" s="87">
        <v>5834135</v>
      </c>
      <c r="N21" s="28">
        <v>169.1</v>
      </c>
      <c r="O21" s="87">
        <v>4621430</v>
      </c>
      <c r="P21" s="28">
        <v>302.5</v>
      </c>
      <c r="Q21" s="28">
        <v>-72.6</v>
      </c>
      <c r="T21" s="29"/>
      <c r="U21" s="29"/>
    </row>
    <row r="22" spans="2:21" s="26" customFormat="1" ht="12.75" customHeight="1">
      <c r="B22" s="27" t="s">
        <v>30</v>
      </c>
      <c r="C22" s="87">
        <v>165000</v>
      </c>
      <c r="D22" s="87">
        <v>300000</v>
      </c>
      <c r="E22" s="87">
        <v>146286</v>
      </c>
      <c r="F22" s="28">
        <v>88.7</v>
      </c>
      <c r="G22" s="87">
        <v>150006</v>
      </c>
      <c r="H22" s="28">
        <v>90.9</v>
      </c>
      <c r="I22" s="87">
        <v>105022</v>
      </c>
      <c r="J22" s="28">
        <v>35</v>
      </c>
      <c r="K22" s="87">
        <v>109109</v>
      </c>
      <c r="L22" s="28">
        <v>36.4</v>
      </c>
      <c r="M22" s="87">
        <v>510423</v>
      </c>
      <c r="N22" s="28">
        <v>170.1</v>
      </c>
      <c r="O22" s="87">
        <v>29344254</v>
      </c>
      <c r="P22" s="28">
        <v>18168.1</v>
      </c>
      <c r="Q22" s="28">
        <v>-99.6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37706970</v>
      </c>
      <c r="D27" s="87">
        <v>37855970</v>
      </c>
      <c r="E27" s="87">
        <v>15331796</v>
      </c>
      <c r="F27" s="28">
        <v>40.7</v>
      </c>
      <c r="G27" s="87">
        <v>581512</v>
      </c>
      <c r="H27" s="28">
        <v>1.5</v>
      </c>
      <c r="I27" s="87">
        <v>9461769</v>
      </c>
      <c r="J27" s="28">
        <v>25</v>
      </c>
      <c r="K27" s="87">
        <v>159919</v>
      </c>
      <c r="L27" s="28">
        <v>0.4</v>
      </c>
      <c r="M27" s="87">
        <v>25534996</v>
      </c>
      <c r="N27" s="28">
        <v>67.5</v>
      </c>
      <c r="O27" s="87">
        <v>83434</v>
      </c>
      <c r="P27" s="28">
        <v>100.1</v>
      </c>
      <c r="Q27" s="28">
        <v>91.7</v>
      </c>
      <c r="T27" s="29"/>
      <c r="U27" s="29"/>
    </row>
    <row r="28" spans="2:21" s="26" customFormat="1" ht="12.75" customHeight="1">
      <c r="B28" s="27" t="s">
        <v>36</v>
      </c>
      <c r="C28" s="87">
        <v>92893030</v>
      </c>
      <c r="D28" s="87">
        <v>92893030</v>
      </c>
      <c r="E28" s="87">
        <v>38613260</v>
      </c>
      <c r="F28" s="28">
        <v>41.6</v>
      </c>
      <c r="G28" s="87">
        <v>12773</v>
      </c>
      <c r="H28" s="28">
        <v>0</v>
      </c>
      <c r="I28" s="87">
        <v>23375442</v>
      </c>
      <c r="J28" s="28">
        <v>25.2</v>
      </c>
      <c r="K28" s="87">
        <v>92984</v>
      </c>
      <c r="L28" s="28">
        <v>0.1</v>
      </c>
      <c r="M28" s="87">
        <v>62094459</v>
      </c>
      <c r="N28" s="28">
        <v>66.8</v>
      </c>
      <c r="O28" s="87">
        <v>226781</v>
      </c>
      <c r="P28" s="28">
        <v>100.2</v>
      </c>
      <c r="Q28" s="28">
        <v>-59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806</v>
      </c>
      <c r="L29" s="28">
        <v>0</v>
      </c>
      <c r="M29" s="87">
        <v>806</v>
      </c>
      <c r="N29" s="28">
        <v>0</v>
      </c>
      <c r="O29" s="87">
        <v>20235</v>
      </c>
      <c r="P29" s="28">
        <v>0</v>
      </c>
      <c r="Q29" s="28">
        <v>-96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143114364</v>
      </c>
      <c r="D31" s="79">
        <v>173903460</v>
      </c>
      <c r="E31" s="79">
        <v>33667969</v>
      </c>
      <c r="F31" s="25">
        <v>23.5</v>
      </c>
      <c r="G31" s="79">
        <v>33419259</v>
      </c>
      <c r="H31" s="25">
        <v>23.4</v>
      </c>
      <c r="I31" s="79">
        <v>35423104</v>
      </c>
      <c r="J31" s="25">
        <v>20.4</v>
      </c>
      <c r="K31" s="79">
        <v>39033792</v>
      </c>
      <c r="L31" s="25">
        <v>22.4</v>
      </c>
      <c r="M31" s="79">
        <v>141544124</v>
      </c>
      <c r="N31" s="25">
        <v>81.4</v>
      </c>
      <c r="O31" s="79">
        <v>26378713</v>
      </c>
      <c r="P31" s="25">
        <v>92.1</v>
      </c>
      <c r="Q31" s="25">
        <v>48</v>
      </c>
      <c r="T31" s="31"/>
      <c r="U31" s="31"/>
    </row>
    <row r="32" spans="2:21" s="26" customFormat="1" ht="12.75" customHeight="1">
      <c r="B32" s="32" t="s">
        <v>39</v>
      </c>
      <c r="C32" s="87">
        <v>89109554</v>
      </c>
      <c r="D32" s="87">
        <v>89109554</v>
      </c>
      <c r="E32" s="87">
        <v>19903154</v>
      </c>
      <c r="F32" s="28">
        <v>22.3</v>
      </c>
      <c r="G32" s="87">
        <v>19895189</v>
      </c>
      <c r="H32" s="28">
        <v>22.3</v>
      </c>
      <c r="I32" s="87">
        <v>20532249</v>
      </c>
      <c r="J32" s="28">
        <v>23</v>
      </c>
      <c r="K32" s="87">
        <v>20826943</v>
      </c>
      <c r="L32" s="28">
        <v>23.4</v>
      </c>
      <c r="M32" s="87">
        <v>81157535</v>
      </c>
      <c r="N32" s="28">
        <v>91.1</v>
      </c>
      <c r="O32" s="87">
        <v>13046709</v>
      </c>
      <c r="P32" s="28">
        <v>88.5</v>
      </c>
      <c r="Q32" s="28">
        <v>59.6</v>
      </c>
      <c r="T32" s="29"/>
      <c r="U32" s="29"/>
    </row>
    <row r="33" spans="2:21" s="26" customFormat="1" ht="12.75" customHeight="1">
      <c r="B33" s="32" t="s">
        <v>40</v>
      </c>
      <c r="C33" s="87">
        <v>9704385</v>
      </c>
      <c r="D33" s="87">
        <v>9704385</v>
      </c>
      <c r="E33" s="87">
        <v>2226983</v>
      </c>
      <c r="F33" s="28">
        <v>22.9</v>
      </c>
      <c r="G33" s="87">
        <v>2233377</v>
      </c>
      <c r="H33" s="28">
        <v>23</v>
      </c>
      <c r="I33" s="87">
        <v>2305028</v>
      </c>
      <c r="J33" s="28">
        <v>23.8</v>
      </c>
      <c r="K33" s="87">
        <v>2525035</v>
      </c>
      <c r="L33" s="28">
        <v>26</v>
      </c>
      <c r="M33" s="87">
        <v>9290423</v>
      </c>
      <c r="N33" s="28">
        <v>95.7</v>
      </c>
      <c r="O33" s="87">
        <v>1556251</v>
      </c>
      <c r="P33" s="28">
        <v>105.6</v>
      </c>
      <c r="Q33" s="28">
        <v>62.3</v>
      </c>
      <c r="T33" s="29"/>
      <c r="U33" s="29"/>
    </row>
    <row r="34" spans="2:21" s="26" customFormat="1" ht="12.75" customHeight="1">
      <c r="B34" s="32" t="s">
        <v>41</v>
      </c>
      <c r="C34" s="87">
        <v>0</v>
      </c>
      <c r="D34" s="87">
        <v>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5500433</v>
      </c>
      <c r="D35" s="87">
        <v>5500433</v>
      </c>
      <c r="E35" s="87">
        <v>0</v>
      </c>
      <c r="F35" s="28">
        <v>0</v>
      </c>
      <c r="G35" s="87">
        <v>1499452</v>
      </c>
      <c r="H35" s="28">
        <v>27.3</v>
      </c>
      <c r="I35" s="87">
        <v>897927</v>
      </c>
      <c r="J35" s="28">
        <v>16.3</v>
      </c>
      <c r="K35" s="87">
        <v>877569</v>
      </c>
      <c r="L35" s="28">
        <v>16</v>
      </c>
      <c r="M35" s="87">
        <v>3274948</v>
      </c>
      <c r="N35" s="28">
        <v>59.5</v>
      </c>
      <c r="O35" s="87">
        <v>288789</v>
      </c>
      <c r="P35" s="28">
        <v>53.4</v>
      </c>
      <c r="Q35" s="28">
        <v>203.9</v>
      </c>
      <c r="T35" s="29"/>
      <c r="U35" s="29"/>
    </row>
    <row r="36" spans="2:21" s="26" customFormat="1" ht="12.75" customHeight="1">
      <c r="B36" s="32" t="s">
        <v>43</v>
      </c>
      <c r="C36" s="87">
        <v>617000</v>
      </c>
      <c r="D36" s="87">
        <v>617000</v>
      </c>
      <c r="E36" s="87">
        <v>107830</v>
      </c>
      <c r="F36" s="28">
        <v>17.5</v>
      </c>
      <c r="G36" s="87">
        <v>0</v>
      </c>
      <c r="H36" s="28">
        <v>0</v>
      </c>
      <c r="I36" s="87">
        <v>253857</v>
      </c>
      <c r="J36" s="28">
        <v>41.1</v>
      </c>
      <c r="K36" s="87">
        <v>123959</v>
      </c>
      <c r="L36" s="28">
        <v>20.1</v>
      </c>
      <c r="M36" s="87">
        <v>485646</v>
      </c>
      <c r="N36" s="28">
        <v>78.7</v>
      </c>
      <c r="O36" s="87">
        <v>221473</v>
      </c>
      <c r="P36" s="28">
        <v>100.5</v>
      </c>
      <c r="Q36" s="28">
        <v>-44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1507948</v>
      </c>
      <c r="D38" s="87">
        <v>1557949</v>
      </c>
      <c r="E38" s="87">
        <v>35631</v>
      </c>
      <c r="F38" s="28">
        <v>2.4</v>
      </c>
      <c r="G38" s="87">
        <v>238013</v>
      </c>
      <c r="H38" s="28">
        <v>15.8</v>
      </c>
      <c r="I38" s="87">
        <v>261089</v>
      </c>
      <c r="J38" s="28">
        <v>16.8</v>
      </c>
      <c r="K38" s="87">
        <v>190840</v>
      </c>
      <c r="L38" s="28">
        <v>12.2</v>
      </c>
      <c r="M38" s="87">
        <v>725573</v>
      </c>
      <c r="N38" s="28">
        <v>46.6</v>
      </c>
      <c r="O38" s="87">
        <v>448306</v>
      </c>
      <c r="P38" s="28">
        <v>143.8</v>
      </c>
      <c r="Q38" s="28">
        <v>-57.4</v>
      </c>
      <c r="T38" s="29"/>
      <c r="U38" s="29"/>
    </row>
    <row r="39" spans="2:21" s="26" customFormat="1" ht="12.75" customHeight="1">
      <c r="B39" s="32" t="s">
        <v>46</v>
      </c>
      <c r="C39" s="87">
        <v>10272045</v>
      </c>
      <c r="D39" s="87">
        <v>13015694</v>
      </c>
      <c r="E39" s="87">
        <v>1265189</v>
      </c>
      <c r="F39" s="28">
        <v>12.3</v>
      </c>
      <c r="G39" s="87">
        <v>3340691</v>
      </c>
      <c r="H39" s="28">
        <v>32.5</v>
      </c>
      <c r="I39" s="87">
        <v>2546040</v>
      </c>
      <c r="J39" s="28">
        <v>19.6</v>
      </c>
      <c r="K39" s="87">
        <v>2514818</v>
      </c>
      <c r="L39" s="28">
        <v>19.3</v>
      </c>
      <c r="M39" s="87">
        <v>9666738</v>
      </c>
      <c r="N39" s="28">
        <v>74.3</v>
      </c>
      <c r="O39" s="87">
        <v>3653980</v>
      </c>
      <c r="P39" s="28">
        <v>112.5</v>
      </c>
      <c r="Q39" s="28">
        <v>-31.2</v>
      </c>
      <c r="T39" s="29"/>
      <c r="U39" s="29"/>
    </row>
    <row r="40" spans="2:21" s="26" customFormat="1" ht="12.75" customHeight="1">
      <c r="B40" s="32" t="s">
        <v>35</v>
      </c>
      <c r="C40" s="87">
        <v>9516725</v>
      </c>
      <c r="D40" s="87">
        <v>35612109</v>
      </c>
      <c r="E40" s="87">
        <v>6833790</v>
      </c>
      <c r="F40" s="28">
        <v>71.8</v>
      </c>
      <c r="G40" s="87">
        <v>1022086</v>
      </c>
      <c r="H40" s="28">
        <v>10.7</v>
      </c>
      <c r="I40" s="87">
        <v>5173383</v>
      </c>
      <c r="J40" s="28">
        <v>14.5</v>
      </c>
      <c r="K40" s="87">
        <v>9240075</v>
      </c>
      <c r="L40" s="28">
        <v>25.9</v>
      </c>
      <c r="M40" s="87">
        <v>22269334</v>
      </c>
      <c r="N40" s="28">
        <v>62.5</v>
      </c>
      <c r="O40" s="87">
        <v>4168383</v>
      </c>
      <c r="P40" s="28">
        <v>109.4</v>
      </c>
      <c r="Q40" s="28">
        <v>121.7</v>
      </c>
      <c r="T40" s="29"/>
      <c r="U40" s="29"/>
    </row>
    <row r="41" spans="2:21" s="26" customFormat="1" ht="12.75" customHeight="1">
      <c r="B41" s="32" t="s">
        <v>47</v>
      </c>
      <c r="C41" s="87">
        <v>16886274</v>
      </c>
      <c r="D41" s="87">
        <v>18786336</v>
      </c>
      <c r="E41" s="87">
        <v>3295392</v>
      </c>
      <c r="F41" s="28">
        <v>19.5</v>
      </c>
      <c r="G41" s="87">
        <v>5151380</v>
      </c>
      <c r="H41" s="28">
        <v>30.5</v>
      </c>
      <c r="I41" s="87">
        <v>3344256</v>
      </c>
      <c r="J41" s="28">
        <v>17.8</v>
      </c>
      <c r="K41" s="87">
        <v>2700262</v>
      </c>
      <c r="L41" s="28">
        <v>14.4</v>
      </c>
      <c r="M41" s="87">
        <v>14491290</v>
      </c>
      <c r="N41" s="28">
        <v>77.1</v>
      </c>
      <c r="O41" s="87">
        <v>2857554</v>
      </c>
      <c r="P41" s="28">
        <v>84.4</v>
      </c>
      <c r="Q41" s="28">
        <v>-5.5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39071</v>
      </c>
      <c r="H42" s="28">
        <v>0</v>
      </c>
      <c r="I42" s="87">
        <v>109275</v>
      </c>
      <c r="J42" s="28">
        <v>0</v>
      </c>
      <c r="K42" s="87">
        <v>34291</v>
      </c>
      <c r="L42" s="28">
        <v>0</v>
      </c>
      <c r="M42" s="87">
        <v>182637</v>
      </c>
      <c r="N42" s="28">
        <v>0</v>
      </c>
      <c r="O42" s="87">
        <v>137268</v>
      </c>
      <c r="P42" s="28">
        <v>0</v>
      </c>
      <c r="Q42" s="28">
        <v>-75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-9499364</v>
      </c>
      <c r="D44" s="82">
        <v>-39404460</v>
      </c>
      <c r="E44" s="82">
        <v>20648505</v>
      </c>
      <c r="F44" s="37"/>
      <c r="G44" s="82">
        <v>-30288109</v>
      </c>
      <c r="H44" s="37"/>
      <c r="I44" s="82">
        <v>-525217</v>
      </c>
      <c r="J44" s="37"/>
      <c r="K44" s="82">
        <v>-37404484</v>
      </c>
      <c r="L44" s="37"/>
      <c r="M44" s="82">
        <v>-47569305</v>
      </c>
      <c r="N44" s="37"/>
      <c r="O44" s="82">
        <v>7917421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2417000</v>
      </c>
      <c r="D45" s="87">
        <v>24016902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0</v>
      </c>
      <c r="L45" s="28">
        <v>0</v>
      </c>
      <c r="M45" s="87">
        <v>0</v>
      </c>
      <c r="N45" s="28">
        <v>0</v>
      </c>
      <c r="O45" s="87">
        <v>596830</v>
      </c>
      <c r="P45" s="28">
        <v>123.2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-7082364</v>
      </c>
      <c r="D48" s="82">
        <v>-15387558</v>
      </c>
      <c r="E48" s="82">
        <v>20648505</v>
      </c>
      <c r="F48" s="37"/>
      <c r="G48" s="82">
        <v>-30288109</v>
      </c>
      <c r="H48" s="37"/>
      <c r="I48" s="82">
        <v>-525217</v>
      </c>
      <c r="J48" s="37"/>
      <c r="K48" s="82">
        <v>-37404484</v>
      </c>
      <c r="L48" s="37"/>
      <c r="M48" s="82">
        <v>-47569305</v>
      </c>
      <c r="N48" s="37"/>
      <c r="O48" s="82">
        <v>8514251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-7082364</v>
      </c>
      <c r="D50" s="82">
        <v>-15387558</v>
      </c>
      <c r="E50" s="82">
        <v>20648505</v>
      </c>
      <c r="F50" s="37"/>
      <c r="G50" s="82">
        <v>-30288109</v>
      </c>
      <c r="H50" s="37"/>
      <c r="I50" s="82">
        <v>-525217</v>
      </c>
      <c r="J50" s="37"/>
      <c r="K50" s="82">
        <v>-37404484</v>
      </c>
      <c r="L50" s="37"/>
      <c r="M50" s="82">
        <v>-47569305</v>
      </c>
      <c r="N50" s="37"/>
      <c r="O50" s="82">
        <v>8514251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-7082364</v>
      </c>
      <c r="D52" s="82">
        <v>-15387558</v>
      </c>
      <c r="E52" s="82">
        <v>20648505</v>
      </c>
      <c r="F52" s="37"/>
      <c r="G52" s="82">
        <v>-30288109</v>
      </c>
      <c r="H52" s="37"/>
      <c r="I52" s="82">
        <v>-525217</v>
      </c>
      <c r="J52" s="37"/>
      <c r="K52" s="82">
        <v>-37404484</v>
      </c>
      <c r="L52" s="37"/>
      <c r="M52" s="82">
        <v>-47569305</v>
      </c>
      <c r="N52" s="37"/>
      <c r="O52" s="82">
        <v>8514251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-7082364</v>
      </c>
      <c r="D54" s="82">
        <v>-15387558</v>
      </c>
      <c r="E54" s="82">
        <v>20648505</v>
      </c>
      <c r="F54" s="37"/>
      <c r="G54" s="82">
        <v>-30288109</v>
      </c>
      <c r="H54" s="37"/>
      <c r="I54" s="82">
        <v>-525217</v>
      </c>
      <c r="J54" s="37"/>
      <c r="K54" s="82">
        <v>-37404484</v>
      </c>
      <c r="L54" s="37"/>
      <c r="M54" s="82">
        <v>-47569305</v>
      </c>
      <c r="N54" s="37"/>
      <c r="O54" s="82">
        <v>8514251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16300000</v>
      </c>
      <c r="D62" s="79">
        <v>17100000</v>
      </c>
      <c r="E62" s="79">
        <v>21500</v>
      </c>
      <c r="F62" s="25">
        <v>0.1</v>
      </c>
      <c r="G62" s="79">
        <v>202379</v>
      </c>
      <c r="H62" s="25">
        <v>1.2</v>
      </c>
      <c r="I62" s="79">
        <v>205930</v>
      </c>
      <c r="J62" s="25">
        <v>1.2</v>
      </c>
      <c r="K62" s="79">
        <v>424073</v>
      </c>
      <c r="L62" s="25">
        <v>2.5</v>
      </c>
      <c r="M62" s="79">
        <v>853882</v>
      </c>
      <c r="N62" s="25">
        <v>5</v>
      </c>
      <c r="O62" s="79">
        <v>861397</v>
      </c>
      <c r="P62" s="25">
        <v>54.7</v>
      </c>
      <c r="Q62" s="25">
        <v>-50.8</v>
      </c>
      <c r="T62" s="3"/>
      <c r="U62" s="3"/>
    </row>
    <row r="63" spans="2:17" ht="12.75" customHeight="1">
      <c r="B63" s="46" t="s">
        <v>63</v>
      </c>
      <c r="C63" s="81">
        <v>0</v>
      </c>
      <c r="D63" s="81">
        <v>0</v>
      </c>
      <c r="E63" s="81">
        <v>0</v>
      </c>
      <c r="F63" s="35">
        <v>0</v>
      </c>
      <c r="G63" s="81">
        <v>0</v>
      </c>
      <c r="H63" s="35">
        <v>0</v>
      </c>
      <c r="I63" s="81">
        <v>0</v>
      </c>
      <c r="J63" s="35">
        <v>0</v>
      </c>
      <c r="K63" s="81">
        <v>0</v>
      </c>
      <c r="L63" s="35">
        <v>0</v>
      </c>
      <c r="M63" s="81">
        <v>0</v>
      </c>
      <c r="N63" s="35">
        <v>0</v>
      </c>
      <c r="O63" s="81">
        <v>0</v>
      </c>
      <c r="P63" s="35">
        <v>0</v>
      </c>
      <c r="Q63" s="35">
        <v>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0</v>
      </c>
      <c r="D67" s="90">
        <v>0</v>
      </c>
      <c r="E67" s="90">
        <v>0</v>
      </c>
      <c r="F67" s="48">
        <v>0</v>
      </c>
      <c r="G67" s="90">
        <v>0</v>
      </c>
      <c r="H67" s="48">
        <v>0</v>
      </c>
      <c r="I67" s="90">
        <v>0</v>
      </c>
      <c r="J67" s="48">
        <v>0</v>
      </c>
      <c r="K67" s="90">
        <v>0</v>
      </c>
      <c r="L67" s="48">
        <v>0</v>
      </c>
      <c r="M67" s="90">
        <v>0</v>
      </c>
      <c r="N67" s="48">
        <v>0</v>
      </c>
      <c r="O67" s="90">
        <v>0</v>
      </c>
      <c r="P67" s="48">
        <v>0</v>
      </c>
      <c r="Q67" s="48">
        <v>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16300000</v>
      </c>
      <c r="D69" s="81">
        <v>17100000</v>
      </c>
      <c r="E69" s="81">
        <v>21500</v>
      </c>
      <c r="F69" s="35">
        <v>0.1</v>
      </c>
      <c r="G69" s="81">
        <v>202379</v>
      </c>
      <c r="H69" s="35">
        <v>1.2</v>
      </c>
      <c r="I69" s="81">
        <v>205930</v>
      </c>
      <c r="J69" s="35">
        <v>1.2</v>
      </c>
      <c r="K69" s="81">
        <v>424073</v>
      </c>
      <c r="L69" s="35">
        <v>2.5</v>
      </c>
      <c r="M69" s="81">
        <v>853882</v>
      </c>
      <c r="N69" s="35">
        <v>5</v>
      </c>
      <c r="O69" s="81">
        <v>861397</v>
      </c>
      <c r="P69" s="35">
        <v>54.7</v>
      </c>
      <c r="Q69" s="35">
        <v>-50.8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16300000</v>
      </c>
      <c r="D72" s="79">
        <v>17100000</v>
      </c>
      <c r="E72" s="79">
        <v>21500</v>
      </c>
      <c r="F72" s="48">
        <v>0.1</v>
      </c>
      <c r="G72" s="79">
        <v>202379</v>
      </c>
      <c r="H72" s="48">
        <v>1.2</v>
      </c>
      <c r="I72" s="79">
        <v>205930</v>
      </c>
      <c r="J72" s="48">
        <v>1.2</v>
      </c>
      <c r="K72" s="79">
        <v>424073</v>
      </c>
      <c r="L72" s="48">
        <v>2.5</v>
      </c>
      <c r="M72" s="79">
        <v>853882</v>
      </c>
      <c r="N72" s="48">
        <v>5</v>
      </c>
      <c r="O72" s="79">
        <v>1124885</v>
      </c>
      <c r="P72" s="48">
        <v>60.2</v>
      </c>
      <c r="Q72" s="48">
        <v>-62.3</v>
      </c>
      <c r="T72" s="3"/>
      <c r="U72" s="3"/>
    </row>
    <row r="73" spans="2:17" ht="12.75" customHeight="1">
      <c r="B73" s="49" t="s">
        <v>70</v>
      </c>
      <c r="C73" s="90">
        <v>16150000</v>
      </c>
      <c r="D73" s="90">
        <v>16830000</v>
      </c>
      <c r="E73" s="90">
        <v>21500</v>
      </c>
      <c r="F73" s="48">
        <v>0.1</v>
      </c>
      <c r="G73" s="90">
        <v>145732</v>
      </c>
      <c r="H73" s="48">
        <v>0.9</v>
      </c>
      <c r="I73" s="90">
        <v>204638</v>
      </c>
      <c r="J73" s="48">
        <v>1.2</v>
      </c>
      <c r="K73" s="90">
        <v>395323</v>
      </c>
      <c r="L73" s="48">
        <v>2.3</v>
      </c>
      <c r="M73" s="90">
        <v>767193</v>
      </c>
      <c r="N73" s="48">
        <v>4.6</v>
      </c>
      <c r="O73" s="90">
        <v>1081672</v>
      </c>
      <c r="P73" s="48">
        <v>59.4</v>
      </c>
      <c r="Q73" s="48">
        <v>-63.5</v>
      </c>
    </row>
    <row r="74" spans="2:21" s="26" customFormat="1" ht="12.75" customHeight="1">
      <c r="B74" s="50" t="s">
        <v>71</v>
      </c>
      <c r="C74" s="87">
        <v>15750000</v>
      </c>
      <c r="D74" s="87">
        <v>15810000</v>
      </c>
      <c r="E74" s="87">
        <v>21500</v>
      </c>
      <c r="F74" s="28">
        <v>0.1</v>
      </c>
      <c r="G74" s="87">
        <v>70641</v>
      </c>
      <c r="H74" s="28">
        <v>0.4</v>
      </c>
      <c r="I74" s="87">
        <v>183986</v>
      </c>
      <c r="J74" s="28">
        <v>1.2</v>
      </c>
      <c r="K74" s="87">
        <v>108961</v>
      </c>
      <c r="L74" s="28">
        <v>0.7</v>
      </c>
      <c r="M74" s="87">
        <v>385088</v>
      </c>
      <c r="N74" s="28">
        <v>2.4</v>
      </c>
      <c r="O74" s="87">
        <v>505068</v>
      </c>
      <c r="P74" s="28">
        <v>71.8</v>
      </c>
      <c r="Q74" s="28">
        <v>-78.4</v>
      </c>
      <c r="T74" s="29"/>
      <c r="U74" s="29"/>
    </row>
    <row r="75" spans="2:21" s="26" customFormat="1" ht="12.75" customHeight="1">
      <c r="B75" s="50" t="s">
        <v>72</v>
      </c>
      <c r="C75" s="87">
        <v>400000</v>
      </c>
      <c r="D75" s="87">
        <v>1020000</v>
      </c>
      <c r="E75" s="87">
        <v>0</v>
      </c>
      <c r="F75" s="28">
        <v>0</v>
      </c>
      <c r="G75" s="87">
        <v>75091</v>
      </c>
      <c r="H75" s="28">
        <v>18.8</v>
      </c>
      <c r="I75" s="87">
        <v>20652</v>
      </c>
      <c r="J75" s="28">
        <v>2</v>
      </c>
      <c r="K75" s="87">
        <v>286362</v>
      </c>
      <c r="L75" s="28">
        <v>28.1</v>
      </c>
      <c r="M75" s="87">
        <v>382105</v>
      </c>
      <c r="N75" s="28">
        <v>37.5</v>
      </c>
      <c r="O75" s="87">
        <v>576604</v>
      </c>
      <c r="P75" s="28">
        <v>55.7</v>
      </c>
      <c r="Q75" s="28">
        <v>-50.3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100000</v>
      </c>
      <c r="D77" s="90">
        <v>220000</v>
      </c>
      <c r="E77" s="90">
        <v>0</v>
      </c>
      <c r="F77" s="48">
        <v>0</v>
      </c>
      <c r="G77" s="90">
        <v>20690</v>
      </c>
      <c r="H77" s="48">
        <v>20.7</v>
      </c>
      <c r="I77" s="90">
        <v>643</v>
      </c>
      <c r="J77" s="48">
        <v>0.3</v>
      </c>
      <c r="K77" s="90">
        <v>29400</v>
      </c>
      <c r="L77" s="48">
        <v>13.4</v>
      </c>
      <c r="M77" s="90">
        <v>50733</v>
      </c>
      <c r="N77" s="48">
        <v>23.1</v>
      </c>
      <c r="O77" s="90">
        <v>33013</v>
      </c>
      <c r="P77" s="48">
        <v>80</v>
      </c>
      <c r="Q77" s="48">
        <v>-10.9</v>
      </c>
    </row>
    <row r="78" spans="2:21" s="26" customFormat="1" ht="12.75" customHeight="1">
      <c r="B78" s="50" t="s">
        <v>75</v>
      </c>
      <c r="C78" s="87">
        <v>50000</v>
      </c>
      <c r="D78" s="87">
        <v>50000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22009</v>
      </c>
      <c r="P78" s="28">
        <v>83.7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50000</v>
      </c>
      <c r="D82" s="87">
        <v>170000</v>
      </c>
      <c r="E82" s="87">
        <v>0</v>
      </c>
      <c r="F82" s="28">
        <v>0</v>
      </c>
      <c r="G82" s="87">
        <v>20690</v>
      </c>
      <c r="H82" s="28">
        <v>41.4</v>
      </c>
      <c r="I82" s="87">
        <v>643</v>
      </c>
      <c r="J82" s="28">
        <v>0.4</v>
      </c>
      <c r="K82" s="87">
        <v>29400</v>
      </c>
      <c r="L82" s="28">
        <v>17.3</v>
      </c>
      <c r="M82" s="87">
        <v>50733</v>
      </c>
      <c r="N82" s="28">
        <v>29.8</v>
      </c>
      <c r="O82" s="87">
        <v>11004</v>
      </c>
      <c r="P82" s="28">
        <v>76.3</v>
      </c>
      <c r="Q82" s="28">
        <v>167.2</v>
      </c>
      <c r="T82" s="29"/>
      <c r="U82" s="29"/>
    </row>
    <row r="83" spans="2:17" ht="12.75" customHeight="1">
      <c r="B83" s="49" t="s">
        <v>80</v>
      </c>
      <c r="C83" s="90">
        <v>50000</v>
      </c>
      <c r="D83" s="90">
        <v>50000</v>
      </c>
      <c r="E83" s="90">
        <v>0</v>
      </c>
      <c r="F83" s="48">
        <v>0</v>
      </c>
      <c r="G83" s="90">
        <v>35957</v>
      </c>
      <c r="H83" s="48">
        <v>71.9</v>
      </c>
      <c r="I83" s="90">
        <v>649</v>
      </c>
      <c r="J83" s="48">
        <v>1.3</v>
      </c>
      <c r="K83" s="90">
        <v>-650</v>
      </c>
      <c r="L83" s="48">
        <v>-1.3</v>
      </c>
      <c r="M83" s="90">
        <v>35956</v>
      </c>
      <c r="N83" s="48">
        <v>71.9</v>
      </c>
      <c r="O83" s="90">
        <v>10200</v>
      </c>
      <c r="P83" s="48">
        <v>98.7</v>
      </c>
      <c r="Q83" s="48">
        <v>-106.4</v>
      </c>
    </row>
    <row r="84" spans="2:21" s="26" customFormat="1" ht="12.75" customHeight="1">
      <c r="B84" s="50" t="s">
        <v>81</v>
      </c>
      <c r="C84" s="87">
        <v>50000</v>
      </c>
      <c r="D84" s="87">
        <v>50000</v>
      </c>
      <c r="E84" s="87">
        <v>0</v>
      </c>
      <c r="F84" s="28">
        <v>0</v>
      </c>
      <c r="G84" s="87">
        <v>35957</v>
      </c>
      <c r="H84" s="28">
        <v>71.9</v>
      </c>
      <c r="I84" s="87">
        <v>649</v>
      </c>
      <c r="J84" s="28">
        <v>1.3</v>
      </c>
      <c r="K84" s="87">
        <v>-650</v>
      </c>
      <c r="L84" s="28">
        <v>-1.3</v>
      </c>
      <c r="M84" s="87">
        <v>35956</v>
      </c>
      <c r="N84" s="28">
        <v>71.9</v>
      </c>
      <c r="O84" s="87">
        <v>10200</v>
      </c>
      <c r="P84" s="28">
        <v>98.7</v>
      </c>
      <c r="Q84" s="28">
        <v>-106.4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0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135517000</v>
      </c>
      <c r="D100" s="80">
        <v>157765902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92893030</v>
      </c>
      <c r="D103" s="87">
        <v>92893030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37706970</v>
      </c>
      <c r="D104" s="87">
        <v>37855970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2417000</v>
      </c>
      <c r="D105" s="87">
        <v>24016902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2500000</v>
      </c>
      <c r="D106" s="87">
        <v>3000000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-136363931</v>
      </c>
      <c r="D108" s="90">
        <v>-163281545</v>
      </c>
      <c r="E108" s="90">
        <v>-33383527</v>
      </c>
      <c r="F108" s="48">
        <v>24.5</v>
      </c>
      <c r="G108" s="90">
        <v>-31567014</v>
      </c>
      <c r="H108" s="48">
        <v>23.1</v>
      </c>
      <c r="I108" s="90">
        <v>-34347202</v>
      </c>
      <c r="J108" s="48">
        <v>21</v>
      </c>
      <c r="K108" s="90">
        <v>-35116856</v>
      </c>
      <c r="L108" s="48">
        <v>21.5</v>
      </c>
      <c r="M108" s="90">
        <v>-134414599</v>
      </c>
      <c r="N108" s="48">
        <v>82.3</v>
      </c>
      <c r="O108" s="90">
        <v>-25323310</v>
      </c>
      <c r="P108" s="48">
        <v>93.5</v>
      </c>
      <c r="Q108" s="48">
        <v>38.7</v>
      </c>
    </row>
    <row r="109" spans="2:21" s="26" customFormat="1" ht="12.75" customHeight="1">
      <c r="B109" s="57" t="s">
        <v>99</v>
      </c>
      <c r="C109" s="87">
        <v>-127480206</v>
      </c>
      <c r="D109" s="87">
        <v>-132173918</v>
      </c>
      <c r="E109" s="87">
        <v>-26726349</v>
      </c>
      <c r="F109" s="28">
        <v>21</v>
      </c>
      <c r="G109" s="87">
        <v>-30858650</v>
      </c>
      <c r="H109" s="28">
        <v>24.2</v>
      </c>
      <c r="I109" s="87">
        <v>-28988662</v>
      </c>
      <c r="J109" s="28">
        <v>21.9</v>
      </c>
      <c r="K109" s="87">
        <v>-28757898</v>
      </c>
      <c r="L109" s="28">
        <v>21.8</v>
      </c>
      <c r="M109" s="87">
        <v>-115331559</v>
      </c>
      <c r="N109" s="28">
        <v>87.3</v>
      </c>
      <c r="O109" s="87">
        <v>-21562800</v>
      </c>
      <c r="P109" s="28">
        <v>91.4</v>
      </c>
      <c r="Q109" s="28">
        <v>33.4</v>
      </c>
      <c r="T109" s="29"/>
      <c r="U109" s="29"/>
    </row>
    <row r="110" spans="2:21" s="26" customFormat="1" ht="12.75" customHeight="1">
      <c r="B110" s="57" t="s">
        <v>43</v>
      </c>
      <c r="C110" s="87">
        <v>-617000</v>
      </c>
      <c r="D110" s="87">
        <v>-617000</v>
      </c>
      <c r="E110" s="87">
        <v>-107830</v>
      </c>
      <c r="F110" s="28">
        <v>17.5</v>
      </c>
      <c r="G110" s="87">
        <v>0</v>
      </c>
      <c r="H110" s="28">
        <v>0</v>
      </c>
      <c r="I110" s="87">
        <v>-253857</v>
      </c>
      <c r="J110" s="28">
        <v>41.1</v>
      </c>
      <c r="K110" s="87">
        <v>-123959</v>
      </c>
      <c r="L110" s="28">
        <v>20.1</v>
      </c>
      <c r="M110" s="87">
        <v>-485646</v>
      </c>
      <c r="N110" s="28">
        <v>78.7</v>
      </c>
      <c r="O110" s="87">
        <v>-221473</v>
      </c>
      <c r="P110" s="28">
        <v>100.5</v>
      </c>
      <c r="Q110" s="28">
        <v>-44</v>
      </c>
      <c r="T110" s="29"/>
      <c r="U110" s="29"/>
    </row>
    <row r="111" spans="2:21" s="26" customFormat="1" ht="12.75" customHeight="1">
      <c r="B111" s="57" t="s">
        <v>100</v>
      </c>
      <c r="C111" s="87">
        <v>-8266725</v>
      </c>
      <c r="D111" s="87">
        <v>-30490627</v>
      </c>
      <c r="E111" s="87">
        <v>-6549348</v>
      </c>
      <c r="F111" s="28">
        <v>79.2</v>
      </c>
      <c r="G111" s="87">
        <v>-708364</v>
      </c>
      <c r="H111" s="28">
        <v>8.6</v>
      </c>
      <c r="I111" s="87">
        <v>-5104683</v>
      </c>
      <c r="J111" s="28">
        <v>16.7</v>
      </c>
      <c r="K111" s="87">
        <v>-6234999</v>
      </c>
      <c r="L111" s="28">
        <v>20.4</v>
      </c>
      <c r="M111" s="87">
        <v>-18597394</v>
      </c>
      <c r="N111" s="28">
        <v>61</v>
      </c>
      <c r="O111" s="87">
        <v>-3539037</v>
      </c>
      <c r="P111" s="28">
        <v>114.3</v>
      </c>
      <c r="Q111" s="28">
        <v>76.2</v>
      </c>
      <c r="T111" s="29"/>
      <c r="U111" s="29"/>
    </row>
    <row r="112" spans="2:17" ht="14.25" customHeight="1">
      <c r="B112" s="60" t="s">
        <v>101</v>
      </c>
      <c r="C112" s="91">
        <v>-846931</v>
      </c>
      <c r="D112" s="91">
        <v>-5515643</v>
      </c>
      <c r="E112" s="91">
        <v>-33383527</v>
      </c>
      <c r="F112" s="61">
        <v>3941.7</v>
      </c>
      <c r="G112" s="91">
        <v>-31567014</v>
      </c>
      <c r="H112" s="61">
        <v>3727.2</v>
      </c>
      <c r="I112" s="91">
        <v>-34347202</v>
      </c>
      <c r="J112" s="61">
        <v>622.7</v>
      </c>
      <c r="K112" s="91">
        <v>-35116856</v>
      </c>
      <c r="L112" s="61">
        <v>636.7</v>
      </c>
      <c r="M112" s="91">
        <v>-134414599</v>
      </c>
      <c r="N112" s="61">
        <v>2437</v>
      </c>
      <c r="O112" s="91">
        <v>-25323310</v>
      </c>
      <c r="P112" s="61">
        <v>3091.9</v>
      </c>
      <c r="Q112" s="61">
        <v>38.7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-16300000</v>
      </c>
      <c r="D120" s="90">
        <v>-17100000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-16300000</v>
      </c>
      <c r="D121" s="87">
        <v>-17100000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-16300000</v>
      </c>
      <c r="D122" s="91">
        <v>-17100000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-17146931</v>
      </c>
      <c r="D133" s="79">
        <v>-22615643</v>
      </c>
      <c r="E133" s="79">
        <v>-33383527</v>
      </c>
      <c r="F133" s="25">
        <v>194.7</v>
      </c>
      <c r="G133" s="79">
        <v>-31567014</v>
      </c>
      <c r="H133" s="25">
        <v>184.1</v>
      </c>
      <c r="I133" s="79">
        <v>-34347202</v>
      </c>
      <c r="J133" s="25">
        <v>151.9</v>
      </c>
      <c r="K133" s="79">
        <v>-35116856</v>
      </c>
      <c r="L133" s="25">
        <v>155.3</v>
      </c>
      <c r="M133" s="79">
        <v>-134414599</v>
      </c>
      <c r="N133" s="25">
        <v>594.3</v>
      </c>
      <c r="O133" s="79">
        <v>-25323310</v>
      </c>
      <c r="P133" s="25">
        <v>1285.8</v>
      </c>
      <c r="Q133" s="25">
        <v>38.7</v>
      </c>
      <c r="T133" s="3"/>
      <c r="U133" s="3"/>
    </row>
    <row r="134" spans="2:21" s="26" customFormat="1" ht="12.75" customHeight="1">
      <c r="B134" s="65" t="s">
        <v>116</v>
      </c>
      <c r="C134" s="87">
        <v>102636708</v>
      </c>
      <c r="D134" s="87">
        <v>133584529</v>
      </c>
      <c r="E134" s="87">
        <v>0</v>
      </c>
      <c r="F134" s="28">
        <v>0</v>
      </c>
      <c r="G134" s="87">
        <v>-33383527</v>
      </c>
      <c r="H134" s="28">
        <v>-32.5</v>
      </c>
      <c r="I134" s="87">
        <v>-64950541</v>
      </c>
      <c r="J134" s="28">
        <v>-48.6</v>
      </c>
      <c r="K134" s="87">
        <v>-99297743</v>
      </c>
      <c r="L134" s="28">
        <v>-74.3</v>
      </c>
      <c r="M134" s="87">
        <v>0</v>
      </c>
      <c r="N134" s="28">
        <v>0</v>
      </c>
      <c r="O134" s="87">
        <v>-95906230</v>
      </c>
      <c r="P134" s="28">
        <v>0</v>
      </c>
      <c r="Q134" s="28">
        <v>3.5</v>
      </c>
      <c r="T134" s="29"/>
      <c r="U134" s="29"/>
    </row>
    <row r="135" spans="2:21" s="26" customFormat="1" ht="15.75" customHeight="1">
      <c r="B135" s="66" t="s">
        <v>117</v>
      </c>
      <c r="C135" s="86">
        <v>85489777</v>
      </c>
      <c r="D135" s="86">
        <v>110968886</v>
      </c>
      <c r="E135" s="86">
        <v>-33383527</v>
      </c>
      <c r="F135" s="67">
        <v>-39</v>
      </c>
      <c r="G135" s="86">
        <v>-64950541</v>
      </c>
      <c r="H135" s="67">
        <v>-76</v>
      </c>
      <c r="I135" s="86">
        <v>-99297743</v>
      </c>
      <c r="J135" s="67">
        <v>-89.5</v>
      </c>
      <c r="K135" s="86">
        <v>-134414599</v>
      </c>
      <c r="L135" s="67">
        <v>-121.1</v>
      </c>
      <c r="M135" s="86">
        <v>-134414599</v>
      </c>
      <c r="N135" s="67">
        <v>-121.1</v>
      </c>
      <c r="O135" s="86">
        <v>-121229540</v>
      </c>
      <c r="P135" s="67">
        <v>1285.8</v>
      </c>
      <c r="Q135" s="67">
        <v>10.9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-751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29833436</v>
      </c>
      <c r="J148" s="28">
        <v>100</v>
      </c>
      <c r="K148" s="87">
        <v>29832685</v>
      </c>
      <c r="L148" s="28">
        <v>100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-751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29833436</v>
      </c>
      <c r="J151" s="71">
        <v>100</v>
      </c>
      <c r="K151" s="82">
        <v>29832685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21412765</v>
      </c>
      <c r="J153" s="28">
        <v>100</v>
      </c>
      <c r="K153" s="87">
        <v>21412765</v>
      </c>
      <c r="L153" s="28">
        <v>71.8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606977</v>
      </c>
      <c r="J154" s="28">
        <v>100</v>
      </c>
      <c r="K154" s="87">
        <v>606977</v>
      </c>
      <c r="L154" s="28">
        <v>2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7744081</v>
      </c>
      <c r="J155" s="28">
        <v>100</v>
      </c>
      <c r="K155" s="87">
        <v>7744081</v>
      </c>
      <c r="L155" s="28">
        <v>26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-751</v>
      </c>
      <c r="D156" s="28">
        <v>-1.1</v>
      </c>
      <c r="E156" s="87">
        <v>0</v>
      </c>
      <c r="F156" s="28">
        <v>0</v>
      </c>
      <c r="G156" s="87">
        <v>0</v>
      </c>
      <c r="H156" s="28">
        <v>0</v>
      </c>
      <c r="I156" s="87">
        <v>69613</v>
      </c>
      <c r="J156" s="28">
        <v>101.1</v>
      </c>
      <c r="K156" s="87">
        <v>68862</v>
      </c>
      <c r="L156" s="28">
        <v>0.2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-751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29833436</v>
      </c>
      <c r="J157" s="71">
        <v>100</v>
      </c>
      <c r="K157" s="82">
        <v>29832685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587394</v>
      </c>
      <c r="D167" s="28">
        <v>100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587394</v>
      </c>
      <c r="L167" s="28">
        <v>37.7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431359</v>
      </c>
      <c r="J169" s="28">
        <v>100</v>
      </c>
      <c r="K169" s="87">
        <v>431359</v>
      </c>
      <c r="L169" s="28">
        <v>27.7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537847</v>
      </c>
      <c r="J172" s="28">
        <v>100</v>
      </c>
      <c r="K172" s="87">
        <v>537847</v>
      </c>
      <c r="L172" s="28">
        <v>34.6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587394</v>
      </c>
      <c r="D174" s="71">
        <v>37.7</v>
      </c>
      <c r="E174" s="82">
        <v>0</v>
      </c>
      <c r="F174" s="71">
        <v>0</v>
      </c>
      <c r="G174" s="82">
        <v>0</v>
      </c>
      <c r="H174" s="71">
        <v>0</v>
      </c>
      <c r="I174" s="82">
        <v>969206</v>
      </c>
      <c r="J174" s="71">
        <v>62.3</v>
      </c>
      <c r="K174" s="82">
        <v>1556600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204</v>
      </c>
      <c r="D177" s="115"/>
      <c r="E177" s="115"/>
      <c r="F177" s="115" t="s">
        <v>205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206</v>
      </c>
      <c r="D178" s="116"/>
      <c r="E178" s="116"/>
      <c r="F178" s="116" t="s">
        <v>207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208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521773656</v>
      </c>
      <c r="D12" s="79">
        <v>515233664</v>
      </c>
      <c r="E12" s="79">
        <v>161130666</v>
      </c>
      <c r="F12" s="25">
        <v>30.9</v>
      </c>
      <c r="G12" s="79">
        <v>82000487</v>
      </c>
      <c r="H12" s="25">
        <v>15.7</v>
      </c>
      <c r="I12" s="79">
        <v>199864616</v>
      </c>
      <c r="J12" s="25">
        <v>38.8</v>
      </c>
      <c r="K12" s="79">
        <v>60129183</v>
      </c>
      <c r="L12" s="25">
        <v>11.7</v>
      </c>
      <c r="M12" s="79">
        <v>503124952</v>
      </c>
      <c r="N12" s="25">
        <v>97.6</v>
      </c>
      <c r="O12" s="79">
        <v>72912260</v>
      </c>
      <c r="P12" s="25">
        <v>103.1</v>
      </c>
      <c r="Q12" s="25">
        <v>-17.5</v>
      </c>
      <c r="T12" s="3"/>
      <c r="U12" s="3"/>
    </row>
    <row r="13" spans="2:21" s="26" customFormat="1" ht="12.75" customHeight="1">
      <c r="B13" s="27" t="s">
        <v>23</v>
      </c>
      <c r="C13" s="87">
        <v>62335824</v>
      </c>
      <c r="D13" s="87">
        <v>65764241</v>
      </c>
      <c r="E13" s="87">
        <v>16196150</v>
      </c>
      <c r="F13" s="28">
        <v>26</v>
      </c>
      <c r="G13" s="87">
        <v>16597161</v>
      </c>
      <c r="H13" s="28">
        <v>26.6</v>
      </c>
      <c r="I13" s="87">
        <v>14426329</v>
      </c>
      <c r="J13" s="28">
        <v>21.9</v>
      </c>
      <c r="K13" s="87">
        <v>12686162</v>
      </c>
      <c r="L13" s="28">
        <v>19.3</v>
      </c>
      <c r="M13" s="87">
        <v>59905802</v>
      </c>
      <c r="N13" s="28">
        <v>91.1</v>
      </c>
      <c r="O13" s="87">
        <v>24808191</v>
      </c>
      <c r="P13" s="28">
        <v>137</v>
      </c>
      <c r="Q13" s="28">
        <v>-48.9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82714956</v>
      </c>
      <c r="D15" s="87">
        <v>74355661</v>
      </c>
      <c r="E15" s="87">
        <v>18494958</v>
      </c>
      <c r="F15" s="28">
        <v>22.4</v>
      </c>
      <c r="G15" s="87">
        <v>18879568</v>
      </c>
      <c r="H15" s="28">
        <v>22.8</v>
      </c>
      <c r="I15" s="87">
        <v>18544720</v>
      </c>
      <c r="J15" s="28">
        <v>24.9</v>
      </c>
      <c r="K15" s="87">
        <v>13510484</v>
      </c>
      <c r="L15" s="28">
        <v>18.2</v>
      </c>
      <c r="M15" s="87">
        <v>69429730</v>
      </c>
      <c r="N15" s="28">
        <v>93.4</v>
      </c>
      <c r="O15" s="87">
        <v>8177963</v>
      </c>
      <c r="P15" s="28">
        <v>86.3</v>
      </c>
      <c r="Q15" s="28">
        <v>65.2</v>
      </c>
      <c r="T15" s="29"/>
      <c r="U15" s="29"/>
    </row>
    <row r="16" spans="2:21" s="26" customFormat="1" ht="12.75" customHeight="1">
      <c r="B16" s="27" t="s">
        <v>25</v>
      </c>
      <c r="C16" s="87">
        <v>64690956</v>
      </c>
      <c r="D16" s="87">
        <v>58089008</v>
      </c>
      <c r="E16" s="87">
        <v>13667475</v>
      </c>
      <c r="F16" s="28">
        <v>21.1</v>
      </c>
      <c r="G16" s="87">
        <v>15143758</v>
      </c>
      <c r="H16" s="28">
        <v>23.4</v>
      </c>
      <c r="I16" s="87">
        <v>14770694</v>
      </c>
      <c r="J16" s="28">
        <v>25.4</v>
      </c>
      <c r="K16" s="87">
        <v>14913641</v>
      </c>
      <c r="L16" s="28">
        <v>25.7</v>
      </c>
      <c r="M16" s="87">
        <v>58495568</v>
      </c>
      <c r="N16" s="28">
        <v>100.7</v>
      </c>
      <c r="O16" s="87">
        <v>10233403</v>
      </c>
      <c r="P16" s="28">
        <v>97.8</v>
      </c>
      <c r="Q16" s="28">
        <v>45.7</v>
      </c>
      <c r="T16" s="29"/>
      <c r="U16" s="29"/>
    </row>
    <row r="17" spans="2:21" s="26" customFormat="1" ht="12.75" customHeight="1">
      <c r="B17" s="27" t="s">
        <v>26</v>
      </c>
      <c r="C17" s="87">
        <v>33021288</v>
      </c>
      <c r="D17" s="87">
        <v>33133690</v>
      </c>
      <c r="E17" s="87">
        <v>8287190</v>
      </c>
      <c r="F17" s="28">
        <v>25.1</v>
      </c>
      <c r="G17" s="87">
        <v>8277257</v>
      </c>
      <c r="H17" s="28">
        <v>25.1</v>
      </c>
      <c r="I17" s="87">
        <v>8281413</v>
      </c>
      <c r="J17" s="28">
        <v>25</v>
      </c>
      <c r="K17" s="87">
        <v>8221155</v>
      </c>
      <c r="L17" s="28">
        <v>24.8</v>
      </c>
      <c r="M17" s="87">
        <v>33067015</v>
      </c>
      <c r="N17" s="28">
        <v>99.8</v>
      </c>
      <c r="O17" s="87">
        <v>7871378</v>
      </c>
      <c r="P17" s="28">
        <v>119.3</v>
      </c>
      <c r="Q17" s="28">
        <v>4.4</v>
      </c>
      <c r="T17" s="29"/>
      <c r="U17" s="29"/>
    </row>
    <row r="18" spans="2:21" s="26" customFormat="1" ht="12.75" customHeight="1">
      <c r="B18" s="27" t="s">
        <v>27</v>
      </c>
      <c r="C18" s="87">
        <v>42122328</v>
      </c>
      <c r="D18" s="87">
        <v>42178000</v>
      </c>
      <c r="E18" s="87">
        <v>10543143</v>
      </c>
      <c r="F18" s="28">
        <v>25</v>
      </c>
      <c r="G18" s="87">
        <v>10541991</v>
      </c>
      <c r="H18" s="28">
        <v>25</v>
      </c>
      <c r="I18" s="87">
        <v>10551627</v>
      </c>
      <c r="J18" s="28">
        <v>25</v>
      </c>
      <c r="K18" s="87">
        <v>10582263</v>
      </c>
      <c r="L18" s="28">
        <v>25.1</v>
      </c>
      <c r="M18" s="87">
        <v>42219024</v>
      </c>
      <c r="N18" s="28">
        <v>100.1</v>
      </c>
      <c r="O18" s="87">
        <v>10042331</v>
      </c>
      <c r="P18" s="28">
        <v>127</v>
      </c>
      <c r="Q18" s="28">
        <v>5.4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174768</v>
      </c>
      <c r="D20" s="87">
        <v>498497</v>
      </c>
      <c r="E20" s="87">
        <v>34039</v>
      </c>
      <c r="F20" s="28">
        <v>19.5</v>
      </c>
      <c r="G20" s="87">
        <v>249750</v>
      </c>
      <c r="H20" s="28">
        <v>142.9</v>
      </c>
      <c r="I20" s="87">
        <v>23792</v>
      </c>
      <c r="J20" s="28">
        <v>4.8</v>
      </c>
      <c r="K20" s="87">
        <v>10455</v>
      </c>
      <c r="L20" s="28">
        <v>2.1</v>
      </c>
      <c r="M20" s="87">
        <v>318036</v>
      </c>
      <c r="N20" s="28">
        <v>63.8</v>
      </c>
      <c r="O20" s="87">
        <v>23306</v>
      </c>
      <c r="P20" s="28">
        <v>17.4</v>
      </c>
      <c r="Q20" s="28">
        <v>-55.1</v>
      </c>
      <c r="T20" s="29"/>
      <c r="U20" s="29"/>
    </row>
    <row r="21" spans="2:21" s="26" customFormat="1" ht="12.75" customHeight="1">
      <c r="B21" s="27" t="s">
        <v>29</v>
      </c>
      <c r="C21" s="87">
        <v>1599996</v>
      </c>
      <c r="D21" s="87">
        <v>4164466</v>
      </c>
      <c r="E21" s="87">
        <v>981698</v>
      </c>
      <c r="F21" s="28">
        <v>61.4</v>
      </c>
      <c r="G21" s="87">
        <v>1215825</v>
      </c>
      <c r="H21" s="28">
        <v>76</v>
      </c>
      <c r="I21" s="87">
        <v>10858989</v>
      </c>
      <c r="J21" s="28">
        <v>260.8</v>
      </c>
      <c r="K21" s="87">
        <v>-8912555</v>
      </c>
      <c r="L21" s="28">
        <v>-214</v>
      </c>
      <c r="M21" s="87">
        <v>4143957</v>
      </c>
      <c r="N21" s="28">
        <v>99.5</v>
      </c>
      <c r="O21" s="87">
        <v>1095893</v>
      </c>
      <c r="P21" s="28">
        <v>134.5</v>
      </c>
      <c r="Q21" s="28">
        <v>-913.3</v>
      </c>
      <c r="T21" s="29"/>
      <c r="U21" s="29"/>
    </row>
    <row r="22" spans="2:21" s="26" customFormat="1" ht="12.75" customHeight="1">
      <c r="B22" s="27" t="s">
        <v>30</v>
      </c>
      <c r="C22" s="87">
        <v>32572932</v>
      </c>
      <c r="D22" s="87">
        <v>35118868</v>
      </c>
      <c r="E22" s="87">
        <v>8680967</v>
      </c>
      <c r="F22" s="28">
        <v>26.7</v>
      </c>
      <c r="G22" s="87">
        <v>8793681</v>
      </c>
      <c r="H22" s="28">
        <v>27</v>
      </c>
      <c r="I22" s="87">
        <v>8828700</v>
      </c>
      <c r="J22" s="28">
        <v>25.1</v>
      </c>
      <c r="K22" s="87">
        <v>7253528</v>
      </c>
      <c r="L22" s="28">
        <v>20.7</v>
      </c>
      <c r="M22" s="87">
        <v>33556876</v>
      </c>
      <c r="N22" s="28">
        <v>95.6</v>
      </c>
      <c r="O22" s="87">
        <v>9176225</v>
      </c>
      <c r="P22" s="28">
        <v>113.6</v>
      </c>
      <c r="Q22" s="28">
        <v>-21</v>
      </c>
      <c r="T22" s="29"/>
      <c r="U22" s="29"/>
    </row>
    <row r="23" spans="2:21" s="26" customFormat="1" ht="12.75" customHeight="1">
      <c r="B23" s="27" t="s">
        <v>31</v>
      </c>
      <c r="C23" s="87">
        <v>70992</v>
      </c>
      <c r="D23" s="87">
        <v>88426</v>
      </c>
      <c r="E23" s="87">
        <v>44323</v>
      </c>
      <c r="F23" s="28">
        <v>62.4</v>
      </c>
      <c r="G23" s="87">
        <v>44103</v>
      </c>
      <c r="H23" s="28">
        <v>62.1</v>
      </c>
      <c r="I23" s="87">
        <v>0</v>
      </c>
      <c r="J23" s="28">
        <v>0</v>
      </c>
      <c r="K23" s="87">
        <v>0</v>
      </c>
      <c r="L23" s="28">
        <v>0</v>
      </c>
      <c r="M23" s="87">
        <v>88426</v>
      </c>
      <c r="N23" s="28">
        <v>100</v>
      </c>
      <c r="O23" s="87">
        <v>0</v>
      </c>
      <c r="P23" s="28">
        <v>161.7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798617</v>
      </c>
      <c r="E24" s="87">
        <v>201360</v>
      </c>
      <c r="F24" s="28">
        <v>0</v>
      </c>
      <c r="G24" s="87">
        <v>232250</v>
      </c>
      <c r="H24" s="28">
        <v>0</v>
      </c>
      <c r="I24" s="87">
        <v>88700</v>
      </c>
      <c r="J24" s="28">
        <v>11.1</v>
      </c>
      <c r="K24" s="87">
        <v>25350</v>
      </c>
      <c r="L24" s="28">
        <v>3.2</v>
      </c>
      <c r="M24" s="87">
        <v>547660</v>
      </c>
      <c r="N24" s="28">
        <v>68.6</v>
      </c>
      <c r="O24" s="87">
        <v>183675</v>
      </c>
      <c r="P24" s="28">
        <v>71.4</v>
      </c>
      <c r="Q24" s="28">
        <v>-86.2</v>
      </c>
      <c r="T24" s="29"/>
      <c r="U24" s="29"/>
    </row>
    <row r="25" spans="2:21" s="26" customFormat="1" ht="12.75" customHeight="1">
      <c r="B25" s="27" t="s">
        <v>33</v>
      </c>
      <c r="C25" s="87">
        <v>40404</v>
      </c>
      <c r="D25" s="87">
        <v>43066</v>
      </c>
      <c r="E25" s="87">
        <v>500</v>
      </c>
      <c r="F25" s="28">
        <v>1.2</v>
      </c>
      <c r="G25" s="87">
        <v>17972</v>
      </c>
      <c r="H25" s="28">
        <v>44.5</v>
      </c>
      <c r="I25" s="87">
        <v>15704</v>
      </c>
      <c r="J25" s="28">
        <v>36.5</v>
      </c>
      <c r="K25" s="87">
        <v>2600</v>
      </c>
      <c r="L25" s="28">
        <v>6</v>
      </c>
      <c r="M25" s="87">
        <v>36776</v>
      </c>
      <c r="N25" s="28">
        <v>85.4</v>
      </c>
      <c r="O25" s="87">
        <v>500</v>
      </c>
      <c r="P25" s="28">
        <v>61.6</v>
      </c>
      <c r="Q25" s="28">
        <v>420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196382964</v>
      </c>
      <c r="D27" s="87">
        <v>196939291</v>
      </c>
      <c r="E27" s="87">
        <v>82799508</v>
      </c>
      <c r="F27" s="28">
        <v>42.2</v>
      </c>
      <c r="G27" s="87">
        <v>946472</v>
      </c>
      <c r="H27" s="28">
        <v>0.5</v>
      </c>
      <c r="I27" s="87">
        <v>112822709</v>
      </c>
      <c r="J27" s="28">
        <v>57.3</v>
      </c>
      <c r="K27" s="87">
        <v>238000</v>
      </c>
      <c r="L27" s="28">
        <v>0.1</v>
      </c>
      <c r="M27" s="87">
        <v>196806689</v>
      </c>
      <c r="N27" s="28">
        <v>99.9</v>
      </c>
      <c r="O27" s="87">
        <v>0</v>
      </c>
      <c r="P27" s="28">
        <v>94.2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6046248</v>
      </c>
      <c r="D28" s="87">
        <v>3755802</v>
      </c>
      <c r="E28" s="87">
        <v>1060909</v>
      </c>
      <c r="F28" s="28">
        <v>17.5</v>
      </c>
      <c r="G28" s="87">
        <v>949965</v>
      </c>
      <c r="H28" s="28">
        <v>15.7</v>
      </c>
      <c r="I28" s="87">
        <v>608988</v>
      </c>
      <c r="J28" s="28">
        <v>16.2</v>
      </c>
      <c r="K28" s="87">
        <v>1526802</v>
      </c>
      <c r="L28" s="28">
        <v>40.7</v>
      </c>
      <c r="M28" s="87">
        <v>4146664</v>
      </c>
      <c r="N28" s="28">
        <v>110.4</v>
      </c>
      <c r="O28" s="87">
        <v>1264215</v>
      </c>
      <c r="P28" s="28">
        <v>82.9</v>
      </c>
      <c r="Q28" s="28">
        <v>20.8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306031</v>
      </c>
      <c r="E29" s="87">
        <v>138446</v>
      </c>
      <c r="F29" s="28">
        <v>0</v>
      </c>
      <c r="G29" s="87">
        <v>110734</v>
      </c>
      <c r="H29" s="28">
        <v>0</v>
      </c>
      <c r="I29" s="87">
        <v>42251</v>
      </c>
      <c r="J29" s="28">
        <v>13.8</v>
      </c>
      <c r="K29" s="87">
        <v>71298</v>
      </c>
      <c r="L29" s="28">
        <v>23.3</v>
      </c>
      <c r="M29" s="87">
        <v>362729</v>
      </c>
      <c r="N29" s="28">
        <v>118.5</v>
      </c>
      <c r="O29" s="87">
        <v>35180</v>
      </c>
      <c r="P29" s="28">
        <v>0</v>
      </c>
      <c r="Q29" s="28">
        <v>102.7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598683996</v>
      </c>
      <c r="D31" s="79">
        <v>566379909</v>
      </c>
      <c r="E31" s="79">
        <v>108711733</v>
      </c>
      <c r="F31" s="25">
        <v>18.2</v>
      </c>
      <c r="G31" s="79">
        <v>128292041</v>
      </c>
      <c r="H31" s="25">
        <v>21.4</v>
      </c>
      <c r="I31" s="79">
        <v>84492699</v>
      </c>
      <c r="J31" s="25">
        <v>14.9</v>
      </c>
      <c r="K31" s="79">
        <v>174192201</v>
      </c>
      <c r="L31" s="25">
        <v>30.8</v>
      </c>
      <c r="M31" s="79">
        <v>495688674</v>
      </c>
      <c r="N31" s="25">
        <v>87.5</v>
      </c>
      <c r="O31" s="79">
        <v>160104936</v>
      </c>
      <c r="P31" s="25">
        <v>63.8</v>
      </c>
      <c r="Q31" s="25">
        <v>8.8</v>
      </c>
      <c r="T31" s="31"/>
      <c r="U31" s="31"/>
    </row>
    <row r="32" spans="2:21" s="26" customFormat="1" ht="12.75" customHeight="1">
      <c r="B32" s="32" t="s">
        <v>39</v>
      </c>
      <c r="C32" s="87">
        <v>216114432</v>
      </c>
      <c r="D32" s="87">
        <v>199527765</v>
      </c>
      <c r="E32" s="87">
        <v>51548497</v>
      </c>
      <c r="F32" s="28">
        <v>23.9</v>
      </c>
      <c r="G32" s="87">
        <v>52339292</v>
      </c>
      <c r="H32" s="28">
        <v>24.2</v>
      </c>
      <c r="I32" s="87">
        <v>25687504</v>
      </c>
      <c r="J32" s="28">
        <v>12.9</v>
      </c>
      <c r="K32" s="87">
        <v>64444783</v>
      </c>
      <c r="L32" s="28">
        <v>32.3</v>
      </c>
      <c r="M32" s="87">
        <v>194020076</v>
      </c>
      <c r="N32" s="28">
        <v>97.2</v>
      </c>
      <c r="O32" s="87">
        <v>46674858</v>
      </c>
      <c r="P32" s="28">
        <v>79.7</v>
      </c>
      <c r="Q32" s="28">
        <v>38.1</v>
      </c>
      <c r="T32" s="29"/>
      <c r="U32" s="29"/>
    </row>
    <row r="33" spans="2:21" s="26" customFormat="1" ht="12.75" customHeight="1">
      <c r="B33" s="32" t="s">
        <v>40</v>
      </c>
      <c r="C33" s="87">
        <v>13725204</v>
      </c>
      <c r="D33" s="87">
        <v>12572650</v>
      </c>
      <c r="E33" s="87">
        <v>0</v>
      </c>
      <c r="F33" s="28">
        <v>0</v>
      </c>
      <c r="G33" s="87">
        <v>0</v>
      </c>
      <c r="H33" s="28">
        <v>0</v>
      </c>
      <c r="I33" s="87">
        <v>8961876</v>
      </c>
      <c r="J33" s="28">
        <v>71.3</v>
      </c>
      <c r="K33" s="87">
        <v>4701385</v>
      </c>
      <c r="L33" s="28">
        <v>37.4</v>
      </c>
      <c r="M33" s="87">
        <v>13663261</v>
      </c>
      <c r="N33" s="28">
        <v>108.7</v>
      </c>
      <c r="O33" s="87">
        <v>3339845</v>
      </c>
      <c r="P33" s="28">
        <v>0</v>
      </c>
      <c r="Q33" s="28">
        <v>40.8</v>
      </c>
      <c r="T33" s="29"/>
      <c r="U33" s="29"/>
    </row>
    <row r="34" spans="2:21" s="26" customFormat="1" ht="12.75" customHeight="1">
      <c r="B34" s="32" t="s">
        <v>41</v>
      </c>
      <c r="C34" s="87">
        <v>50672652</v>
      </c>
      <c r="D34" s="87">
        <v>53905688</v>
      </c>
      <c r="E34" s="87">
        <v>15579643</v>
      </c>
      <c r="F34" s="28">
        <v>30.7</v>
      </c>
      <c r="G34" s="87">
        <v>17769179</v>
      </c>
      <c r="H34" s="28">
        <v>35.1</v>
      </c>
      <c r="I34" s="87">
        <v>8520233</v>
      </c>
      <c r="J34" s="28">
        <v>15.8</v>
      </c>
      <c r="K34" s="87">
        <v>69707032</v>
      </c>
      <c r="L34" s="28">
        <v>129.3</v>
      </c>
      <c r="M34" s="87">
        <v>111576087</v>
      </c>
      <c r="N34" s="28">
        <v>207</v>
      </c>
      <c r="O34" s="87">
        <v>64903379</v>
      </c>
      <c r="P34" s="28">
        <v>146.1</v>
      </c>
      <c r="Q34" s="28">
        <v>7.4</v>
      </c>
      <c r="T34" s="29"/>
      <c r="U34" s="29"/>
    </row>
    <row r="35" spans="2:21" s="26" customFormat="1" ht="12.75" customHeight="1">
      <c r="B35" s="32" t="s">
        <v>42</v>
      </c>
      <c r="C35" s="87">
        <v>119014752</v>
      </c>
      <c r="D35" s="87">
        <v>119014752</v>
      </c>
      <c r="E35" s="87">
        <v>0</v>
      </c>
      <c r="F35" s="28">
        <v>0</v>
      </c>
      <c r="G35" s="87">
        <v>10472965</v>
      </c>
      <c r="H35" s="28">
        <v>8.8</v>
      </c>
      <c r="I35" s="87">
        <v>0</v>
      </c>
      <c r="J35" s="28">
        <v>0</v>
      </c>
      <c r="K35" s="87">
        <v>0</v>
      </c>
      <c r="L35" s="28">
        <v>0</v>
      </c>
      <c r="M35" s="87">
        <v>10472965</v>
      </c>
      <c r="N35" s="28">
        <v>8.8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7965924</v>
      </c>
      <c r="D36" s="87">
        <v>7790136</v>
      </c>
      <c r="E36" s="87">
        <v>1035305</v>
      </c>
      <c r="F36" s="28">
        <v>13</v>
      </c>
      <c r="G36" s="87">
        <v>2230208</v>
      </c>
      <c r="H36" s="28">
        <v>28</v>
      </c>
      <c r="I36" s="87">
        <v>2025433</v>
      </c>
      <c r="J36" s="28">
        <v>26</v>
      </c>
      <c r="K36" s="87">
        <v>536581</v>
      </c>
      <c r="L36" s="28">
        <v>6.9</v>
      </c>
      <c r="M36" s="87">
        <v>5827527</v>
      </c>
      <c r="N36" s="28">
        <v>74.8</v>
      </c>
      <c r="O36" s="87">
        <v>5829032</v>
      </c>
      <c r="P36" s="28">
        <v>411.2</v>
      </c>
      <c r="Q36" s="28">
        <v>-90.8</v>
      </c>
      <c r="T36" s="29"/>
      <c r="U36" s="29"/>
    </row>
    <row r="37" spans="2:21" s="26" customFormat="1" ht="12.75" customHeight="1">
      <c r="B37" s="32" t="s">
        <v>44</v>
      </c>
      <c r="C37" s="87">
        <v>76973616</v>
      </c>
      <c r="D37" s="87">
        <v>68382422</v>
      </c>
      <c r="E37" s="87">
        <v>20561922</v>
      </c>
      <c r="F37" s="28">
        <v>26.7</v>
      </c>
      <c r="G37" s="87">
        <v>14311906</v>
      </c>
      <c r="H37" s="28">
        <v>18.6</v>
      </c>
      <c r="I37" s="87">
        <v>13867133</v>
      </c>
      <c r="J37" s="28">
        <v>20.3</v>
      </c>
      <c r="K37" s="87">
        <v>15501709</v>
      </c>
      <c r="L37" s="28">
        <v>22.7</v>
      </c>
      <c r="M37" s="87">
        <v>64242670</v>
      </c>
      <c r="N37" s="28">
        <v>93.9</v>
      </c>
      <c r="O37" s="87">
        <v>10873431</v>
      </c>
      <c r="P37" s="28">
        <v>90.1</v>
      </c>
      <c r="Q37" s="28">
        <v>42.6</v>
      </c>
      <c r="T37" s="29"/>
      <c r="U37" s="29"/>
    </row>
    <row r="38" spans="2:21" s="26" customFormat="1" ht="12.75" customHeight="1">
      <c r="B38" s="32" t="s">
        <v>45</v>
      </c>
      <c r="C38" s="87">
        <v>37219080</v>
      </c>
      <c r="D38" s="87">
        <v>27741322</v>
      </c>
      <c r="E38" s="87">
        <v>5299904</v>
      </c>
      <c r="F38" s="28">
        <v>14.2</v>
      </c>
      <c r="G38" s="87">
        <v>5307675</v>
      </c>
      <c r="H38" s="28">
        <v>14.3</v>
      </c>
      <c r="I38" s="87">
        <v>4743420</v>
      </c>
      <c r="J38" s="28">
        <v>17.1</v>
      </c>
      <c r="K38" s="87">
        <v>1256400</v>
      </c>
      <c r="L38" s="28">
        <v>4.5</v>
      </c>
      <c r="M38" s="87">
        <v>16607399</v>
      </c>
      <c r="N38" s="28">
        <v>59.9</v>
      </c>
      <c r="O38" s="87">
        <v>7855820</v>
      </c>
      <c r="P38" s="28">
        <v>45.1</v>
      </c>
      <c r="Q38" s="28">
        <v>-84</v>
      </c>
      <c r="T38" s="29"/>
      <c r="U38" s="29"/>
    </row>
    <row r="39" spans="2:21" s="26" customFormat="1" ht="12.75" customHeight="1">
      <c r="B39" s="32" t="s">
        <v>46</v>
      </c>
      <c r="C39" s="87">
        <v>21264792</v>
      </c>
      <c r="D39" s="87">
        <v>25865015</v>
      </c>
      <c r="E39" s="87">
        <v>2944877</v>
      </c>
      <c r="F39" s="28">
        <v>13.8</v>
      </c>
      <c r="G39" s="87">
        <v>12002745</v>
      </c>
      <c r="H39" s="28">
        <v>56.4</v>
      </c>
      <c r="I39" s="87">
        <v>7204363</v>
      </c>
      <c r="J39" s="28">
        <v>27.9</v>
      </c>
      <c r="K39" s="87">
        <v>4146756</v>
      </c>
      <c r="L39" s="28">
        <v>16</v>
      </c>
      <c r="M39" s="87">
        <v>26298741</v>
      </c>
      <c r="N39" s="28">
        <v>101.7</v>
      </c>
      <c r="O39" s="87">
        <v>6001104</v>
      </c>
      <c r="P39" s="28">
        <v>1422.5</v>
      </c>
      <c r="Q39" s="28">
        <v>-30.9</v>
      </c>
      <c r="T39" s="29"/>
      <c r="U39" s="29"/>
    </row>
    <row r="40" spans="2:21" s="26" customFormat="1" ht="12.75" customHeight="1">
      <c r="B40" s="32" t="s">
        <v>35</v>
      </c>
      <c r="C40" s="87">
        <v>17313540</v>
      </c>
      <c r="D40" s="87">
        <v>28879324</v>
      </c>
      <c r="E40" s="87">
        <v>4305161</v>
      </c>
      <c r="F40" s="28">
        <v>24.9</v>
      </c>
      <c r="G40" s="87">
        <v>8562506</v>
      </c>
      <c r="H40" s="28">
        <v>49.5</v>
      </c>
      <c r="I40" s="87">
        <v>9717117</v>
      </c>
      <c r="J40" s="28">
        <v>33.6</v>
      </c>
      <c r="K40" s="87">
        <v>9472946</v>
      </c>
      <c r="L40" s="28">
        <v>32.8</v>
      </c>
      <c r="M40" s="87">
        <v>32057730</v>
      </c>
      <c r="N40" s="28">
        <v>111</v>
      </c>
      <c r="O40" s="87">
        <v>8551064</v>
      </c>
      <c r="P40" s="28">
        <v>4263.2</v>
      </c>
      <c r="Q40" s="28">
        <v>10.8</v>
      </c>
      <c r="T40" s="29"/>
      <c r="U40" s="29"/>
    </row>
    <row r="41" spans="2:21" s="26" customFormat="1" ht="12.75" customHeight="1">
      <c r="B41" s="32" t="s">
        <v>47</v>
      </c>
      <c r="C41" s="87">
        <v>38420004</v>
      </c>
      <c r="D41" s="87">
        <v>22700835</v>
      </c>
      <c r="E41" s="87">
        <v>7436424</v>
      </c>
      <c r="F41" s="28">
        <v>19.4</v>
      </c>
      <c r="G41" s="87">
        <v>5295565</v>
      </c>
      <c r="H41" s="28">
        <v>13.8</v>
      </c>
      <c r="I41" s="87">
        <v>3765620</v>
      </c>
      <c r="J41" s="28">
        <v>16.6</v>
      </c>
      <c r="K41" s="87">
        <v>4424609</v>
      </c>
      <c r="L41" s="28">
        <v>19.5</v>
      </c>
      <c r="M41" s="87">
        <v>20922218</v>
      </c>
      <c r="N41" s="28">
        <v>92.2</v>
      </c>
      <c r="O41" s="87">
        <v>6076403</v>
      </c>
      <c r="P41" s="28">
        <v>48.2</v>
      </c>
      <c r="Q41" s="28">
        <v>-27.2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-76910340</v>
      </c>
      <c r="D44" s="82">
        <v>-51146245</v>
      </c>
      <c r="E44" s="82">
        <v>52418933</v>
      </c>
      <c r="F44" s="37"/>
      <c r="G44" s="82">
        <v>-46291554</v>
      </c>
      <c r="H44" s="37"/>
      <c r="I44" s="82">
        <v>115371917</v>
      </c>
      <c r="J44" s="37"/>
      <c r="K44" s="82">
        <v>-114063018</v>
      </c>
      <c r="L44" s="37"/>
      <c r="M44" s="82">
        <v>7436278</v>
      </c>
      <c r="N44" s="37"/>
      <c r="O44" s="82">
        <v>-87192676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144923976</v>
      </c>
      <c r="D45" s="87">
        <v>144923976</v>
      </c>
      <c r="E45" s="87">
        <v>63031000</v>
      </c>
      <c r="F45" s="28">
        <v>43.5</v>
      </c>
      <c r="G45" s="87">
        <v>38076709</v>
      </c>
      <c r="H45" s="28">
        <v>26.3</v>
      </c>
      <c r="I45" s="87">
        <v>48816391</v>
      </c>
      <c r="J45" s="28">
        <v>33.7</v>
      </c>
      <c r="K45" s="87">
        <v>0</v>
      </c>
      <c r="L45" s="28">
        <v>0</v>
      </c>
      <c r="M45" s="87">
        <v>149924100</v>
      </c>
      <c r="N45" s="28">
        <v>103.5</v>
      </c>
      <c r="O45" s="87">
        <v>0</v>
      </c>
      <c r="P45" s="28">
        <v>111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4500000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68013636</v>
      </c>
      <c r="D48" s="82">
        <v>98277731</v>
      </c>
      <c r="E48" s="82">
        <v>115449933</v>
      </c>
      <c r="F48" s="37"/>
      <c r="G48" s="82">
        <v>-8214845</v>
      </c>
      <c r="H48" s="37"/>
      <c r="I48" s="82">
        <v>164188308</v>
      </c>
      <c r="J48" s="37"/>
      <c r="K48" s="82">
        <v>-114063018</v>
      </c>
      <c r="L48" s="37"/>
      <c r="M48" s="82">
        <v>157360378</v>
      </c>
      <c r="N48" s="37"/>
      <c r="O48" s="82">
        <v>-87192676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68013636</v>
      </c>
      <c r="D50" s="82">
        <v>98277731</v>
      </c>
      <c r="E50" s="82">
        <v>115449933</v>
      </c>
      <c r="F50" s="37"/>
      <c r="G50" s="82">
        <v>-8214845</v>
      </c>
      <c r="H50" s="37"/>
      <c r="I50" s="82">
        <v>164188308</v>
      </c>
      <c r="J50" s="37"/>
      <c r="K50" s="82">
        <v>-114063018</v>
      </c>
      <c r="L50" s="37"/>
      <c r="M50" s="82">
        <v>157360378</v>
      </c>
      <c r="N50" s="37"/>
      <c r="O50" s="82">
        <v>-87192676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68013636</v>
      </c>
      <c r="D52" s="82">
        <v>98277731</v>
      </c>
      <c r="E52" s="82">
        <v>115449933</v>
      </c>
      <c r="F52" s="37"/>
      <c r="G52" s="82">
        <v>-8214845</v>
      </c>
      <c r="H52" s="37"/>
      <c r="I52" s="82">
        <v>164188308</v>
      </c>
      <c r="J52" s="37"/>
      <c r="K52" s="82">
        <v>-114063018</v>
      </c>
      <c r="L52" s="37"/>
      <c r="M52" s="82">
        <v>157360378</v>
      </c>
      <c r="N52" s="37"/>
      <c r="O52" s="82">
        <v>-87192676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68013636</v>
      </c>
      <c r="D54" s="82">
        <v>98277731</v>
      </c>
      <c r="E54" s="82">
        <v>115449933</v>
      </c>
      <c r="F54" s="37"/>
      <c r="G54" s="82">
        <v>-8214845</v>
      </c>
      <c r="H54" s="37"/>
      <c r="I54" s="82">
        <v>164188308</v>
      </c>
      <c r="J54" s="37"/>
      <c r="K54" s="82">
        <v>-114063018</v>
      </c>
      <c r="L54" s="37"/>
      <c r="M54" s="82">
        <v>157360378</v>
      </c>
      <c r="N54" s="37"/>
      <c r="O54" s="82">
        <v>-87192676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165018408</v>
      </c>
      <c r="D62" s="79">
        <v>162327683</v>
      </c>
      <c r="E62" s="79">
        <v>8399873</v>
      </c>
      <c r="F62" s="25">
        <v>5.1</v>
      </c>
      <c r="G62" s="79">
        <v>27741324</v>
      </c>
      <c r="H62" s="25">
        <v>16.8</v>
      </c>
      <c r="I62" s="79">
        <v>17692748</v>
      </c>
      <c r="J62" s="25">
        <v>10.9</v>
      </c>
      <c r="K62" s="79">
        <v>57367071</v>
      </c>
      <c r="L62" s="25">
        <v>35.3</v>
      </c>
      <c r="M62" s="79">
        <v>111201016</v>
      </c>
      <c r="N62" s="25">
        <v>68.5</v>
      </c>
      <c r="O62" s="79">
        <v>74202100</v>
      </c>
      <c r="P62" s="25">
        <v>66.2</v>
      </c>
      <c r="Q62" s="25">
        <v>-22.7</v>
      </c>
      <c r="T62" s="3"/>
      <c r="U62" s="3"/>
    </row>
    <row r="63" spans="2:17" ht="12.75" customHeight="1">
      <c r="B63" s="46" t="s">
        <v>63</v>
      </c>
      <c r="C63" s="81">
        <v>144924000</v>
      </c>
      <c r="D63" s="81">
        <v>144924000</v>
      </c>
      <c r="E63" s="81">
        <v>4663445</v>
      </c>
      <c r="F63" s="35">
        <v>3.2</v>
      </c>
      <c r="G63" s="81">
        <v>20881350</v>
      </c>
      <c r="H63" s="35">
        <v>14.4</v>
      </c>
      <c r="I63" s="81">
        <v>14280224</v>
      </c>
      <c r="J63" s="35">
        <v>9.9</v>
      </c>
      <c r="K63" s="81">
        <v>48659118</v>
      </c>
      <c r="L63" s="35">
        <v>33.6</v>
      </c>
      <c r="M63" s="81">
        <v>88484137</v>
      </c>
      <c r="N63" s="35">
        <v>61.1</v>
      </c>
      <c r="O63" s="81">
        <v>68785566</v>
      </c>
      <c r="P63" s="35">
        <v>82.7</v>
      </c>
      <c r="Q63" s="35">
        <v>-29.3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144924000</v>
      </c>
      <c r="D67" s="90">
        <v>144924000</v>
      </c>
      <c r="E67" s="90">
        <v>4663445</v>
      </c>
      <c r="F67" s="48">
        <v>3.2</v>
      </c>
      <c r="G67" s="90">
        <v>20881350</v>
      </c>
      <c r="H67" s="48">
        <v>14.4</v>
      </c>
      <c r="I67" s="90">
        <v>14280224</v>
      </c>
      <c r="J67" s="48">
        <v>9.9</v>
      </c>
      <c r="K67" s="90">
        <v>48659118</v>
      </c>
      <c r="L67" s="48">
        <v>33.6</v>
      </c>
      <c r="M67" s="90">
        <v>88484137</v>
      </c>
      <c r="N67" s="48">
        <v>61.1</v>
      </c>
      <c r="O67" s="90">
        <v>68785566</v>
      </c>
      <c r="P67" s="48">
        <v>42.9</v>
      </c>
      <c r="Q67" s="48">
        <v>-29.3</v>
      </c>
    </row>
    <row r="68" spans="2:17" ht="12.75" customHeight="1">
      <c r="B68" s="27" t="s">
        <v>67</v>
      </c>
      <c r="C68" s="81">
        <v>0</v>
      </c>
      <c r="D68" s="81">
        <v>369848</v>
      </c>
      <c r="E68" s="81">
        <v>325304</v>
      </c>
      <c r="F68" s="35">
        <v>0</v>
      </c>
      <c r="G68" s="81">
        <v>44544</v>
      </c>
      <c r="H68" s="35">
        <v>0</v>
      </c>
      <c r="I68" s="81">
        <v>101723</v>
      </c>
      <c r="J68" s="35">
        <v>27.5</v>
      </c>
      <c r="K68" s="81">
        <v>2208272</v>
      </c>
      <c r="L68" s="35">
        <v>597.1</v>
      </c>
      <c r="M68" s="81">
        <v>2679843</v>
      </c>
      <c r="N68" s="35">
        <v>724.6</v>
      </c>
      <c r="O68" s="81">
        <v>128345</v>
      </c>
      <c r="P68" s="35">
        <v>422.1</v>
      </c>
      <c r="Q68" s="35">
        <v>1620.6</v>
      </c>
    </row>
    <row r="69" spans="2:17" ht="12.75" customHeight="1">
      <c r="B69" s="27" t="s">
        <v>68</v>
      </c>
      <c r="C69" s="81">
        <v>20094408</v>
      </c>
      <c r="D69" s="81">
        <v>17033835</v>
      </c>
      <c r="E69" s="81">
        <v>3411124</v>
      </c>
      <c r="F69" s="35">
        <v>17</v>
      </c>
      <c r="G69" s="81">
        <v>6815430</v>
      </c>
      <c r="H69" s="35">
        <v>33.9</v>
      </c>
      <c r="I69" s="81">
        <v>3310801</v>
      </c>
      <c r="J69" s="35">
        <v>19.4</v>
      </c>
      <c r="K69" s="81">
        <v>6499681</v>
      </c>
      <c r="L69" s="35">
        <v>38.2</v>
      </c>
      <c r="M69" s="81">
        <v>20037036</v>
      </c>
      <c r="N69" s="35">
        <v>117.6</v>
      </c>
      <c r="O69" s="81">
        <v>5288189</v>
      </c>
      <c r="P69" s="35">
        <v>0</v>
      </c>
      <c r="Q69" s="35">
        <v>22.9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171181836</v>
      </c>
      <c r="D72" s="79">
        <v>171736775</v>
      </c>
      <c r="E72" s="79">
        <v>8475411</v>
      </c>
      <c r="F72" s="48">
        <v>5</v>
      </c>
      <c r="G72" s="79">
        <v>27801312</v>
      </c>
      <c r="H72" s="48">
        <v>16.2</v>
      </c>
      <c r="I72" s="79">
        <v>17753453</v>
      </c>
      <c r="J72" s="48">
        <v>10.3</v>
      </c>
      <c r="K72" s="79">
        <v>57420750</v>
      </c>
      <c r="L72" s="48">
        <v>33.4</v>
      </c>
      <c r="M72" s="79">
        <v>111450926</v>
      </c>
      <c r="N72" s="48">
        <v>64.9</v>
      </c>
      <c r="O72" s="79">
        <v>78391202</v>
      </c>
      <c r="P72" s="48">
        <v>243.7</v>
      </c>
      <c r="Q72" s="48">
        <v>-26.8</v>
      </c>
      <c r="T72" s="3"/>
      <c r="U72" s="3"/>
    </row>
    <row r="73" spans="2:17" ht="12.75" customHeight="1">
      <c r="B73" s="49" t="s">
        <v>70</v>
      </c>
      <c r="C73" s="90">
        <v>3389172</v>
      </c>
      <c r="D73" s="90">
        <v>555462</v>
      </c>
      <c r="E73" s="90">
        <v>152893</v>
      </c>
      <c r="F73" s="48">
        <v>4.5</v>
      </c>
      <c r="G73" s="90">
        <v>332901</v>
      </c>
      <c r="H73" s="48">
        <v>9.8</v>
      </c>
      <c r="I73" s="90">
        <v>48768</v>
      </c>
      <c r="J73" s="48">
        <v>8.8</v>
      </c>
      <c r="K73" s="90">
        <v>-26427</v>
      </c>
      <c r="L73" s="48">
        <v>-4.8</v>
      </c>
      <c r="M73" s="90">
        <v>508135</v>
      </c>
      <c r="N73" s="48">
        <v>91.5</v>
      </c>
      <c r="O73" s="90">
        <v>463136</v>
      </c>
      <c r="P73" s="48">
        <v>62.6</v>
      </c>
      <c r="Q73" s="48">
        <v>-105.7</v>
      </c>
    </row>
    <row r="74" spans="2:21" s="26" customFormat="1" ht="12.75" customHeight="1">
      <c r="B74" s="50" t="s">
        <v>71</v>
      </c>
      <c r="C74" s="87">
        <v>391224</v>
      </c>
      <c r="D74" s="87">
        <v>33586</v>
      </c>
      <c r="E74" s="87">
        <v>16898</v>
      </c>
      <c r="F74" s="28">
        <v>4.3</v>
      </c>
      <c r="G74" s="87">
        <v>16688</v>
      </c>
      <c r="H74" s="28">
        <v>4.3</v>
      </c>
      <c r="I74" s="87">
        <v>0</v>
      </c>
      <c r="J74" s="28">
        <v>0</v>
      </c>
      <c r="K74" s="87">
        <v>1913</v>
      </c>
      <c r="L74" s="28">
        <v>5.7</v>
      </c>
      <c r="M74" s="87">
        <v>35499</v>
      </c>
      <c r="N74" s="28">
        <v>105.7</v>
      </c>
      <c r="O74" s="87">
        <v>46945</v>
      </c>
      <c r="P74" s="28">
        <v>100.1</v>
      </c>
      <c r="Q74" s="28">
        <v>-95.9</v>
      </c>
      <c r="T74" s="29"/>
      <c r="U74" s="29"/>
    </row>
    <row r="75" spans="2:21" s="26" customFormat="1" ht="12.75" customHeight="1">
      <c r="B75" s="50" t="s">
        <v>72</v>
      </c>
      <c r="C75" s="87">
        <v>2982948</v>
      </c>
      <c r="D75" s="87">
        <v>521876</v>
      </c>
      <c r="E75" s="87">
        <v>135995</v>
      </c>
      <c r="F75" s="28">
        <v>4.6</v>
      </c>
      <c r="G75" s="87">
        <v>316213</v>
      </c>
      <c r="H75" s="28">
        <v>10.6</v>
      </c>
      <c r="I75" s="87">
        <v>48768</v>
      </c>
      <c r="J75" s="28">
        <v>9.3</v>
      </c>
      <c r="K75" s="87">
        <v>-28340</v>
      </c>
      <c r="L75" s="28">
        <v>-5.4</v>
      </c>
      <c r="M75" s="87">
        <v>472636</v>
      </c>
      <c r="N75" s="28">
        <v>90.6</v>
      </c>
      <c r="O75" s="87">
        <v>391676</v>
      </c>
      <c r="P75" s="28">
        <v>53.1</v>
      </c>
      <c r="Q75" s="28">
        <v>-107.2</v>
      </c>
      <c r="T75" s="29"/>
      <c r="U75" s="29"/>
    </row>
    <row r="76" spans="2:21" s="26" customFormat="1" ht="12.75" customHeight="1">
      <c r="B76" s="50" t="s">
        <v>73</v>
      </c>
      <c r="C76" s="87">
        <v>15000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24515</v>
      </c>
      <c r="P76" s="28">
        <v>42.7</v>
      </c>
      <c r="Q76" s="28">
        <v>-100</v>
      </c>
      <c r="T76" s="29"/>
      <c r="U76" s="29"/>
    </row>
    <row r="77" spans="2:17" ht="12.75" customHeight="1">
      <c r="B77" s="49" t="s">
        <v>74</v>
      </c>
      <c r="C77" s="90">
        <v>4594992</v>
      </c>
      <c r="D77" s="90">
        <v>16248984</v>
      </c>
      <c r="E77" s="90">
        <v>1641511</v>
      </c>
      <c r="F77" s="48">
        <v>35.7</v>
      </c>
      <c r="G77" s="90">
        <v>3421329</v>
      </c>
      <c r="H77" s="48">
        <v>74.5</v>
      </c>
      <c r="I77" s="90">
        <v>1980624</v>
      </c>
      <c r="J77" s="48">
        <v>12.2</v>
      </c>
      <c r="K77" s="90">
        <v>1826079</v>
      </c>
      <c r="L77" s="48">
        <v>11.2</v>
      </c>
      <c r="M77" s="90">
        <v>8869543</v>
      </c>
      <c r="N77" s="48">
        <v>54.6</v>
      </c>
      <c r="O77" s="90">
        <v>1427005</v>
      </c>
      <c r="P77" s="48">
        <v>52.6</v>
      </c>
      <c r="Q77" s="48">
        <v>28</v>
      </c>
    </row>
    <row r="78" spans="2:21" s="26" customFormat="1" ht="12.75" customHeight="1">
      <c r="B78" s="50" t="s">
        <v>75</v>
      </c>
      <c r="C78" s="87">
        <v>0</v>
      </c>
      <c r="D78" s="87">
        <v>4888456</v>
      </c>
      <c r="E78" s="87">
        <v>1635595</v>
      </c>
      <c r="F78" s="28">
        <v>0</v>
      </c>
      <c r="G78" s="87">
        <v>1688863</v>
      </c>
      <c r="H78" s="28">
        <v>0</v>
      </c>
      <c r="I78" s="87">
        <v>201976</v>
      </c>
      <c r="J78" s="28">
        <v>4.1</v>
      </c>
      <c r="K78" s="87">
        <v>0</v>
      </c>
      <c r="L78" s="28">
        <v>0</v>
      </c>
      <c r="M78" s="87">
        <v>3526434</v>
      </c>
      <c r="N78" s="28">
        <v>72.1</v>
      </c>
      <c r="O78" s="87">
        <v>1387025</v>
      </c>
      <c r="P78" s="28">
        <v>0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3765000</v>
      </c>
      <c r="D79" s="87">
        <v>11313735</v>
      </c>
      <c r="E79" s="87">
        <v>0</v>
      </c>
      <c r="F79" s="28">
        <v>0</v>
      </c>
      <c r="G79" s="87">
        <v>1695849</v>
      </c>
      <c r="H79" s="28">
        <v>45</v>
      </c>
      <c r="I79" s="87">
        <v>1773519</v>
      </c>
      <c r="J79" s="28">
        <v>15.7</v>
      </c>
      <c r="K79" s="87">
        <v>1824860</v>
      </c>
      <c r="L79" s="28">
        <v>16.1</v>
      </c>
      <c r="M79" s="87">
        <v>5294228</v>
      </c>
      <c r="N79" s="28">
        <v>46.8</v>
      </c>
      <c r="O79" s="87">
        <v>0</v>
      </c>
      <c r="P79" s="28">
        <v>39.3</v>
      </c>
      <c r="Q79" s="28">
        <v>-100</v>
      </c>
      <c r="T79" s="29"/>
      <c r="U79" s="29"/>
    </row>
    <row r="80" spans="2:21" s="26" customFormat="1" ht="12.75" customHeight="1">
      <c r="B80" s="50" t="s">
        <v>77</v>
      </c>
      <c r="C80" s="87">
        <v>829992</v>
      </c>
      <c r="D80" s="87">
        <v>5916</v>
      </c>
      <c r="E80" s="87">
        <v>5916</v>
      </c>
      <c r="F80" s="28">
        <v>0.7</v>
      </c>
      <c r="G80" s="87">
        <v>0</v>
      </c>
      <c r="H80" s="28">
        <v>0</v>
      </c>
      <c r="I80" s="87">
        <v>0</v>
      </c>
      <c r="J80" s="28">
        <v>0</v>
      </c>
      <c r="K80" s="87">
        <v>1219</v>
      </c>
      <c r="L80" s="28">
        <v>20.6</v>
      </c>
      <c r="M80" s="87">
        <v>7135</v>
      </c>
      <c r="N80" s="28">
        <v>120.6</v>
      </c>
      <c r="O80" s="87">
        <v>0</v>
      </c>
      <c r="P80" s="28">
        <v>0</v>
      </c>
      <c r="Q80" s="28">
        <v>-100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40877</v>
      </c>
      <c r="E81" s="87">
        <v>0</v>
      </c>
      <c r="F81" s="28">
        <v>0</v>
      </c>
      <c r="G81" s="87">
        <v>36617</v>
      </c>
      <c r="H81" s="28">
        <v>0</v>
      </c>
      <c r="I81" s="87">
        <v>5129</v>
      </c>
      <c r="J81" s="28">
        <v>12.5</v>
      </c>
      <c r="K81" s="87">
        <v>0</v>
      </c>
      <c r="L81" s="28">
        <v>0</v>
      </c>
      <c r="M81" s="87">
        <v>41746</v>
      </c>
      <c r="N81" s="28">
        <v>102.1</v>
      </c>
      <c r="O81" s="87">
        <v>39980</v>
      </c>
      <c r="P81" s="28">
        <v>13.8</v>
      </c>
      <c r="Q81" s="28">
        <v>-100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1480596</v>
      </c>
      <c r="D83" s="90">
        <v>400103</v>
      </c>
      <c r="E83" s="90">
        <v>0</v>
      </c>
      <c r="F83" s="48">
        <v>0</v>
      </c>
      <c r="G83" s="90">
        <v>1236</v>
      </c>
      <c r="H83" s="48">
        <v>0.1</v>
      </c>
      <c r="I83" s="90">
        <v>38940</v>
      </c>
      <c r="J83" s="48">
        <v>9.7</v>
      </c>
      <c r="K83" s="90">
        <v>49932</v>
      </c>
      <c r="L83" s="48">
        <v>12.5</v>
      </c>
      <c r="M83" s="90">
        <v>90108</v>
      </c>
      <c r="N83" s="48">
        <v>22.5</v>
      </c>
      <c r="O83" s="90">
        <v>3076359</v>
      </c>
      <c r="P83" s="48">
        <v>47798.8</v>
      </c>
      <c r="Q83" s="48">
        <v>-98.4</v>
      </c>
    </row>
    <row r="84" spans="2:21" s="26" customFormat="1" ht="12.75" customHeight="1">
      <c r="B84" s="50" t="s">
        <v>81</v>
      </c>
      <c r="C84" s="87">
        <v>918456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13835</v>
      </c>
      <c r="J84" s="28">
        <v>0</v>
      </c>
      <c r="K84" s="87">
        <v>49932</v>
      </c>
      <c r="L84" s="28">
        <v>0</v>
      </c>
      <c r="M84" s="87">
        <v>63767</v>
      </c>
      <c r="N84" s="28">
        <v>0</v>
      </c>
      <c r="O84" s="87">
        <v>29301</v>
      </c>
      <c r="P84" s="28">
        <v>54.3</v>
      </c>
      <c r="Q84" s="28">
        <v>70.4</v>
      </c>
      <c r="T84" s="29"/>
      <c r="U84" s="29"/>
    </row>
    <row r="85" spans="2:21" s="26" customFormat="1" ht="12.75" customHeight="1">
      <c r="B85" s="50" t="s">
        <v>82</v>
      </c>
      <c r="C85" s="87">
        <v>562140</v>
      </c>
      <c r="D85" s="87">
        <v>400103</v>
      </c>
      <c r="E85" s="87">
        <v>0</v>
      </c>
      <c r="F85" s="28">
        <v>0</v>
      </c>
      <c r="G85" s="87">
        <v>1236</v>
      </c>
      <c r="H85" s="28">
        <v>0.2</v>
      </c>
      <c r="I85" s="87">
        <v>25105</v>
      </c>
      <c r="J85" s="28">
        <v>6.3</v>
      </c>
      <c r="K85" s="87">
        <v>0</v>
      </c>
      <c r="L85" s="28">
        <v>0</v>
      </c>
      <c r="M85" s="87">
        <v>26341</v>
      </c>
      <c r="N85" s="28">
        <v>6.6</v>
      </c>
      <c r="O85" s="87">
        <v>3047058</v>
      </c>
      <c r="P85" s="28">
        <v>59361.5</v>
      </c>
      <c r="Q85" s="28">
        <v>-100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161717076</v>
      </c>
      <c r="D87" s="90">
        <v>154532226</v>
      </c>
      <c r="E87" s="90">
        <v>6681007</v>
      </c>
      <c r="F87" s="48">
        <v>4.1</v>
      </c>
      <c r="G87" s="90">
        <v>24045846</v>
      </c>
      <c r="H87" s="48">
        <v>14.9</v>
      </c>
      <c r="I87" s="90">
        <v>15685121</v>
      </c>
      <c r="J87" s="48">
        <v>10.2</v>
      </c>
      <c r="K87" s="90">
        <v>55571166</v>
      </c>
      <c r="L87" s="48">
        <v>36</v>
      </c>
      <c r="M87" s="90">
        <v>101983140</v>
      </c>
      <c r="N87" s="48">
        <v>66</v>
      </c>
      <c r="O87" s="90">
        <v>73424702</v>
      </c>
      <c r="P87" s="48">
        <v>66.8</v>
      </c>
      <c r="Q87" s="48">
        <v>-24.3</v>
      </c>
    </row>
    <row r="88" spans="2:21" s="26" customFormat="1" ht="12.75" customHeight="1">
      <c r="B88" s="50" t="s">
        <v>85</v>
      </c>
      <c r="C88" s="87">
        <v>17224980</v>
      </c>
      <c r="D88" s="87">
        <v>16925300</v>
      </c>
      <c r="E88" s="87">
        <v>3589622</v>
      </c>
      <c r="F88" s="28">
        <v>20.8</v>
      </c>
      <c r="G88" s="87">
        <v>6528636</v>
      </c>
      <c r="H88" s="28">
        <v>37.9</v>
      </c>
      <c r="I88" s="87">
        <v>3398560</v>
      </c>
      <c r="J88" s="28">
        <v>20.1</v>
      </c>
      <c r="K88" s="87">
        <v>8736908</v>
      </c>
      <c r="L88" s="28">
        <v>51.6</v>
      </c>
      <c r="M88" s="87">
        <v>22253726</v>
      </c>
      <c r="N88" s="28">
        <v>131.5</v>
      </c>
      <c r="O88" s="87">
        <v>5668055</v>
      </c>
      <c r="P88" s="28">
        <v>238.6</v>
      </c>
      <c r="Q88" s="28">
        <v>54.1</v>
      </c>
      <c r="T88" s="29"/>
      <c r="U88" s="29"/>
    </row>
    <row r="89" spans="2:21" s="26" customFormat="1" ht="12.75" customHeight="1">
      <c r="B89" s="50" t="s">
        <v>86</v>
      </c>
      <c r="C89" s="87">
        <v>95453004</v>
      </c>
      <c r="D89" s="87">
        <v>108013090</v>
      </c>
      <c r="E89" s="87">
        <v>127570</v>
      </c>
      <c r="F89" s="28">
        <v>0.1</v>
      </c>
      <c r="G89" s="87">
        <v>7963068</v>
      </c>
      <c r="H89" s="28">
        <v>8.3</v>
      </c>
      <c r="I89" s="87">
        <v>6215627</v>
      </c>
      <c r="J89" s="28">
        <v>5.8</v>
      </c>
      <c r="K89" s="87">
        <v>42261787</v>
      </c>
      <c r="L89" s="28">
        <v>39.1</v>
      </c>
      <c r="M89" s="87">
        <v>56568052</v>
      </c>
      <c r="N89" s="28">
        <v>52.4</v>
      </c>
      <c r="O89" s="87">
        <v>28331604</v>
      </c>
      <c r="P89" s="28">
        <v>-10.7</v>
      </c>
      <c r="Q89" s="28">
        <v>49.2</v>
      </c>
      <c r="T89" s="29"/>
      <c r="U89" s="29"/>
    </row>
    <row r="90" spans="2:21" s="26" customFormat="1" ht="12.75" customHeight="1">
      <c r="B90" s="50" t="s">
        <v>87</v>
      </c>
      <c r="C90" s="87">
        <v>421596</v>
      </c>
      <c r="D90" s="87">
        <v>27170157</v>
      </c>
      <c r="E90" s="87">
        <v>2900280</v>
      </c>
      <c r="F90" s="28">
        <v>687.9</v>
      </c>
      <c r="G90" s="87">
        <v>9554142</v>
      </c>
      <c r="H90" s="28">
        <v>2266.2</v>
      </c>
      <c r="I90" s="87">
        <v>6070934</v>
      </c>
      <c r="J90" s="28">
        <v>22.3</v>
      </c>
      <c r="K90" s="87">
        <v>4572471</v>
      </c>
      <c r="L90" s="28">
        <v>16.8</v>
      </c>
      <c r="M90" s="87">
        <v>23097827</v>
      </c>
      <c r="N90" s="28">
        <v>85</v>
      </c>
      <c r="O90" s="87">
        <v>35945013</v>
      </c>
      <c r="P90" s="28">
        <v>17211.7</v>
      </c>
      <c r="Q90" s="28">
        <v>-87.3</v>
      </c>
      <c r="T90" s="29"/>
      <c r="U90" s="29"/>
    </row>
    <row r="91" spans="2:21" s="26" customFormat="1" ht="12.75" customHeight="1">
      <c r="B91" s="50" t="s">
        <v>88</v>
      </c>
      <c r="C91" s="87">
        <v>48617496</v>
      </c>
      <c r="D91" s="87">
        <v>2423679</v>
      </c>
      <c r="E91" s="87">
        <v>63535</v>
      </c>
      <c r="F91" s="28">
        <v>0.1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63535</v>
      </c>
      <c r="N91" s="28">
        <v>2.6</v>
      </c>
      <c r="O91" s="87">
        <v>3480030</v>
      </c>
      <c r="P91" s="28">
        <v>875.9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557312736</v>
      </c>
      <c r="D100" s="80">
        <v>544928817</v>
      </c>
      <c r="E100" s="80">
        <v>184091065</v>
      </c>
      <c r="F100" s="22">
        <v>33</v>
      </c>
      <c r="G100" s="80">
        <v>72122349</v>
      </c>
      <c r="H100" s="22">
        <v>12.9</v>
      </c>
      <c r="I100" s="80">
        <v>194359749</v>
      </c>
      <c r="J100" s="22">
        <v>35.7</v>
      </c>
      <c r="K100" s="80">
        <v>25317509</v>
      </c>
      <c r="L100" s="22">
        <v>4.6</v>
      </c>
      <c r="M100" s="80">
        <v>475890672</v>
      </c>
      <c r="N100" s="22">
        <v>87.3</v>
      </c>
      <c r="O100" s="80">
        <v>52609778</v>
      </c>
      <c r="P100" s="22">
        <v>91.9</v>
      </c>
      <c r="Q100" s="22">
        <v>-51.9</v>
      </c>
      <c r="T100" s="3"/>
      <c r="U100" s="3"/>
    </row>
    <row r="101" spans="2:21" s="19" customFormat="1" ht="15.75" customHeight="1">
      <c r="B101" s="54" t="s">
        <v>23</v>
      </c>
      <c r="C101" s="83">
        <v>62335824</v>
      </c>
      <c r="D101" s="83">
        <v>65764240</v>
      </c>
      <c r="E101" s="83">
        <v>53956553</v>
      </c>
      <c r="F101" s="55">
        <v>86.6</v>
      </c>
      <c r="G101" s="83">
        <v>29356449</v>
      </c>
      <c r="H101" s="55">
        <v>47.1</v>
      </c>
      <c r="I101" s="83">
        <v>52679530</v>
      </c>
      <c r="J101" s="55">
        <v>80.1</v>
      </c>
      <c r="K101" s="83">
        <v>7340586</v>
      </c>
      <c r="L101" s="55">
        <v>11.2</v>
      </c>
      <c r="M101" s="83">
        <v>143333118</v>
      </c>
      <c r="N101" s="55">
        <v>217.9</v>
      </c>
      <c r="O101" s="83">
        <v>27530467</v>
      </c>
      <c r="P101" s="55">
        <v>277.3</v>
      </c>
      <c r="Q101" s="55">
        <v>-73.3</v>
      </c>
      <c r="T101" s="56"/>
      <c r="U101" s="56"/>
    </row>
    <row r="102" spans="2:21" s="26" customFormat="1" ht="15.75" customHeight="1">
      <c r="B102" s="57" t="s">
        <v>93</v>
      </c>
      <c r="C102" s="84">
        <v>150024144</v>
      </c>
      <c r="D102" s="84">
        <v>132544150</v>
      </c>
      <c r="E102" s="84">
        <v>27021793</v>
      </c>
      <c r="F102" s="58">
        <v>18</v>
      </c>
      <c r="G102" s="84">
        <v>24772535</v>
      </c>
      <c r="H102" s="58">
        <v>16.5</v>
      </c>
      <c r="I102" s="84">
        <v>26052271</v>
      </c>
      <c r="J102" s="58">
        <v>19.7</v>
      </c>
      <c r="K102" s="84">
        <v>16902037</v>
      </c>
      <c r="L102" s="58">
        <v>12.8</v>
      </c>
      <c r="M102" s="84">
        <v>94748636</v>
      </c>
      <c r="N102" s="58">
        <v>71.5</v>
      </c>
      <c r="O102" s="84">
        <v>24117130</v>
      </c>
      <c r="P102" s="58">
        <v>69.4</v>
      </c>
      <c r="Q102" s="58">
        <v>-29.9</v>
      </c>
      <c r="T102" s="29"/>
      <c r="U102" s="29"/>
    </row>
    <row r="103" spans="2:21" s="26" customFormat="1" ht="12.75" customHeight="1">
      <c r="B103" s="57" t="s">
        <v>36</v>
      </c>
      <c r="C103" s="87">
        <v>3645828</v>
      </c>
      <c r="D103" s="87">
        <v>5075487</v>
      </c>
      <c r="E103" s="87">
        <v>1363815</v>
      </c>
      <c r="F103" s="28">
        <v>37.4</v>
      </c>
      <c r="G103" s="87">
        <v>1204230</v>
      </c>
      <c r="H103" s="28">
        <v>33</v>
      </c>
      <c r="I103" s="87">
        <v>794792</v>
      </c>
      <c r="J103" s="28">
        <v>15.7</v>
      </c>
      <c r="K103" s="87">
        <v>832155</v>
      </c>
      <c r="L103" s="28">
        <v>16.4</v>
      </c>
      <c r="M103" s="87">
        <v>4194992</v>
      </c>
      <c r="N103" s="28">
        <v>82.7</v>
      </c>
      <c r="O103" s="87">
        <v>899510</v>
      </c>
      <c r="P103" s="28">
        <v>42.3</v>
      </c>
      <c r="Q103" s="28">
        <v>-7.5</v>
      </c>
      <c r="T103" s="29"/>
      <c r="U103" s="29"/>
    </row>
    <row r="104" spans="2:21" s="26" customFormat="1" ht="12.75" customHeight="1">
      <c r="B104" s="57" t="s">
        <v>94</v>
      </c>
      <c r="C104" s="87">
        <v>196382964</v>
      </c>
      <c r="D104" s="87">
        <v>196620964</v>
      </c>
      <c r="E104" s="87">
        <v>82809994</v>
      </c>
      <c r="F104" s="28">
        <v>42.2</v>
      </c>
      <c r="G104" s="87">
        <v>808035</v>
      </c>
      <c r="H104" s="28">
        <v>0.4</v>
      </c>
      <c r="I104" s="87">
        <v>112803156</v>
      </c>
      <c r="J104" s="28">
        <v>57.4</v>
      </c>
      <c r="K104" s="87">
        <v>242731</v>
      </c>
      <c r="L104" s="28">
        <v>0.1</v>
      </c>
      <c r="M104" s="87">
        <v>196663916</v>
      </c>
      <c r="N104" s="28">
        <v>100</v>
      </c>
      <c r="O104" s="87">
        <v>13802</v>
      </c>
      <c r="P104" s="28">
        <v>101.2</v>
      </c>
      <c r="Q104" s="28">
        <v>1658.7</v>
      </c>
      <c r="T104" s="29"/>
      <c r="U104" s="29"/>
    </row>
    <row r="105" spans="2:21" s="26" customFormat="1" ht="12.75" customHeight="1">
      <c r="B105" s="57" t="s">
        <v>95</v>
      </c>
      <c r="C105" s="87">
        <v>144923976</v>
      </c>
      <c r="D105" s="87">
        <v>144923976</v>
      </c>
      <c r="E105" s="87">
        <v>18881000</v>
      </c>
      <c r="F105" s="28">
        <v>13</v>
      </c>
      <c r="G105" s="87">
        <v>15981100</v>
      </c>
      <c r="H105" s="28">
        <v>11</v>
      </c>
      <c r="I105" s="87">
        <v>2030000</v>
      </c>
      <c r="J105" s="28">
        <v>1.4</v>
      </c>
      <c r="K105" s="87">
        <v>0</v>
      </c>
      <c r="L105" s="28">
        <v>0</v>
      </c>
      <c r="M105" s="87">
        <v>36892100</v>
      </c>
      <c r="N105" s="28">
        <v>25.5</v>
      </c>
      <c r="O105" s="87">
        <v>0</v>
      </c>
      <c r="P105" s="28">
        <v>24.6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57910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57910</v>
      </c>
      <c r="N106" s="28">
        <v>0</v>
      </c>
      <c r="O106" s="87">
        <v>48869</v>
      </c>
      <c r="P106" s="28">
        <v>0</v>
      </c>
      <c r="Q106" s="28">
        <v>-100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-419476500</v>
      </c>
      <c r="D108" s="90">
        <v>-387058588</v>
      </c>
      <c r="E108" s="90">
        <v>-92326570</v>
      </c>
      <c r="F108" s="48">
        <v>22</v>
      </c>
      <c r="G108" s="90">
        <v>-98206124</v>
      </c>
      <c r="H108" s="48">
        <v>23.4</v>
      </c>
      <c r="I108" s="90">
        <v>-73942256</v>
      </c>
      <c r="J108" s="48">
        <v>19.1</v>
      </c>
      <c r="K108" s="90">
        <v>-102145967</v>
      </c>
      <c r="L108" s="48">
        <v>26.4</v>
      </c>
      <c r="M108" s="90">
        <v>-366620917</v>
      </c>
      <c r="N108" s="48">
        <v>94.7</v>
      </c>
      <c r="O108" s="90">
        <v>-93392126</v>
      </c>
      <c r="P108" s="48">
        <v>92.4</v>
      </c>
      <c r="Q108" s="48">
        <v>9.4</v>
      </c>
    </row>
    <row r="109" spans="2:21" s="26" customFormat="1" ht="12.75" customHeight="1">
      <c r="B109" s="57" t="s">
        <v>99</v>
      </c>
      <c r="C109" s="87">
        <v>-403712136</v>
      </c>
      <c r="D109" s="87">
        <v>-355778555</v>
      </c>
      <c r="E109" s="87">
        <v>-87628658</v>
      </c>
      <c r="F109" s="28">
        <v>21.7</v>
      </c>
      <c r="G109" s="87">
        <v>-89108443</v>
      </c>
      <c r="H109" s="28">
        <v>22.1</v>
      </c>
      <c r="I109" s="87">
        <v>-64118654</v>
      </c>
      <c r="J109" s="28">
        <v>18</v>
      </c>
      <c r="K109" s="87">
        <v>-93958167</v>
      </c>
      <c r="L109" s="28">
        <v>26.4</v>
      </c>
      <c r="M109" s="87">
        <v>-334813922</v>
      </c>
      <c r="N109" s="28">
        <v>94.1</v>
      </c>
      <c r="O109" s="87">
        <v>-80722429</v>
      </c>
      <c r="P109" s="28">
        <v>83.8</v>
      </c>
      <c r="Q109" s="28">
        <v>16.4</v>
      </c>
      <c r="T109" s="29"/>
      <c r="U109" s="29"/>
    </row>
    <row r="110" spans="2:21" s="26" customFormat="1" ht="12.75" customHeight="1">
      <c r="B110" s="57" t="s">
        <v>43</v>
      </c>
      <c r="C110" s="87">
        <v>-7965924</v>
      </c>
      <c r="D110" s="87">
        <v>-7790136</v>
      </c>
      <c r="E110" s="87">
        <v>-1035305</v>
      </c>
      <c r="F110" s="28">
        <v>13</v>
      </c>
      <c r="G110" s="87">
        <v>-2230208</v>
      </c>
      <c r="H110" s="28">
        <v>28</v>
      </c>
      <c r="I110" s="87">
        <v>-2025433</v>
      </c>
      <c r="J110" s="28">
        <v>26</v>
      </c>
      <c r="K110" s="87">
        <v>-536581</v>
      </c>
      <c r="L110" s="28">
        <v>6.9</v>
      </c>
      <c r="M110" s="87">
        <v>-5827527</v>
      </c>
      <c r="N110" s="28">
        <v>74.8</v>
      </c>
      <c r="O110" s="87">
        <v>-5829032</v>
      </c>
      <c r="P110" s="28">
        <v>411.2</v>
      </c>
      <c r="Q110" s="28">
        <v>-90.8</v>
      </c>
      <c r="T110" s="29"/>
      <c r="U110" s="29"/>
    </row>
    <row r="111" spans="2:21" s="26" customFormat="1" ht="12.75" customHeight="1">
      <c r="B111" s="57" t="s">
        <v>100</v>
      </c>
      <c r="C111" s="87">
        <v>-7798440</v>
      </c>
      <c r="D111" s="87">
        <v>-23489897</v>
      </c>
      <c r="E111" s="87">
        <v>-3662607</v>
      </c>
      <c r="F111" s="28">
        <v>47</v>
      </c>
      <c r="G111" s="87">
        <v>-6867473</v>
      </c>
      <c r="H111" s="28">
        <v>88.1</v>
      </c>
      <c r="I111" s="87">
        <v>-7798169</v>
      </c>
      <c r="J111" s="28">
        <v>33.2</v>
      </c>
      <c r="K111" s="87">
        <v>-7651219</v>
      </c>
      <c r="L111" s="28">
        <v>32.6</v>
      </c>
      <c r="M111" s="87">
        <v>-25979468</v>
      </c>
      <c r="N111" s="28">
        <v>110.6</v>
      </c>
      <c r="O111" s="87">
        <v>-6840665</v>
      </c>
      <c r="P111" s="28">
        <v>3497.9</v>
      </c>
      <c r="Q111" s="28">
        <v>11.8</v>
      </c>
      <c r="T111" s="29"/>
      <c r="U111" s="29"/>
    </row>
    <row r="112" spans="2:17" ht="14.25" customHeight="1">
      <c r="B112" s="60" t="s">
        <v>101</v>
      </c>
      <c r="C112" s="91">
        <v>137836236</v>
      </c>
      <c r="D112" s="91">
        <v>157870229</v>
      </c>
      <c r="E112" s="91">
        <v>91764495</v>
      </c>
      <c r="F112" s="61">
        <v>66.6</v>
      </c>
      <c r="G112" s="91">
        <v>-26083775</v>
      </c>
      <c r="H112" s="61">
        <v>-18.9</v>
      </c>
      <c r="I112" s="91">
        <v>120417493</v>
      </c>
      <c r="J112" s="61">
        <v>76.3</v>
      </c>
      <c r="K112" s="91">
        <v>-76828458</v>
      </c>
      <c r="L112" s="61">
        <v>-48.7</v>
      </c>
      <c r="M112" s="91">
        <v>109269755</v>
      </c>
      <c r="N112" s="61">
        <v>69.2</v>
      </c>
      <c r="O112" s="91">
        <v>-40782348</v>
      </c>
      <c r="P112" s="61">
        <v>90.1</v>
      </c>
      <c r="Q112" s="61">
        <v>88.4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3723059</v>
      </c>
      <c r="D115" s="90">
        <v>4029090</v>
      </c>
      <c r="E115" s="90">
        <v>138446</v>
      </c>
      <c r="F115" s="48">
        <v>3.7</v>
      </c>
      <c r="G115" s="90">
        <v>110734</v>
      </c>
      <c r="H115" s="48">
        <v>3</v>
      </c>
      <c r="I115" s="90">
        <v>52506</v>
      </c>
      <c r="J115" s="48">
        <v>1.3</v>
      </c>
      <c r="K115" s="90">
        <v>17276</v>
      </c>
      <c r="L115" s="48">
        <v>0.4</v>
      </c>
      <c r="M115" s="90">
        <v>318962</v>
      </c>
      <c r="N115" s="48">
        <v>7.9</v>
      </c>
      <c r="O115" s="90">
        <v>20000</v>
      </c>
      <c r="P115" s="48">
        <v>0</v>
      </c>
      <c r="Q115" s="48">
        <v>-13.6</v>
      </c>
    </row>
    <row r="116" spans="2:21" s="26" customFormat="1" ht="12.75" customHeight="1">
      <c r="B116" s="57" t="s">
        <v>103</v>
      </c>
      <c r="C116" s="87">
        <v>0</v>
      </c>
      <c r="D116" s="87">
        <v>306031</v>
      </c>
      <c r="E116" s="87">
        <v>138446</v>
      </c>
      <c r="F116" s="28">
        <v>0</v>
      </c>
      <c r="G116" s="87">
        <v>110734</v>
      </c>
      <c r="H116" s="28">
        <v>0</v>
      </c>
      <c r="I116" s="87">
        <v>52506</v>
      </c>
      <c r="J116" s="28">
        <v>17.2</v>
      </c>
      <c r="K116" s="87">
        <v>90832</v>
      </c>
      <c r="L116" s="28">
        <v>29.7</v>
      </c>
      <c r="M116" s="87">
        <v>392518</v>
      </c>
      <c r="N116" s="28">
        <v>128.3</v>
      </c>
      <c r="O116" s="87">
        <v>20000</v>
      </c>
      <c r="P116" s="28">
        <v>0</v>
      </c>
      <c r="Q116" s="28">
        <v>354.2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3723059</v>
      </c>
      <c r="D119" s="87">
        <v>3723059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-73556</v>
      </c>
      <c r="L119" s="28">
        <v>-2</v>
      </c>
      <c r="M119" s="87">
        <v>-73556</v>
      </c>
      <c r="N119" s="28">
        <v>-2</v>
      </c>
      <c r="O119" s="87">
        <v>0</v>
      </c>
      <c r="P119" s="28">
        <v>0</v>
      </c>
      <c r="Q119" s="28">
        <v>-100</v>
      </c>
      <c r="T119" s="29"/>
      <c r="U119" s="29"/>
    </row>
    <row r="120" spans="2:17" ht="12.75" customHeight="1">
      <c r="B120" s="59" t="s">
        <v>98</v>
      </c>
      <c r="C120" s="90">
        <v>-171181836</v>
      </c>
      <c r="D120" s="90">
        <v>-171736775</v>
      </c>
      <c r="E120" s="90">
        <v>-32866305</v>
      </c>
      <c r="F120" s="48">
        <v>19.2</v>
      </c>
      <c r="G120" s="90">
        <v>-29924821</v>
      </c>
      <c r="H120" s="48">
        <v>17.5</v>
      </c>
      <c r="I120" s="90">
        <v>-21105284</v>
      </c>
      <c r="J120" s="48">
        <v>12.3</v>
      </c>
      <c r="K120" s="90">
        <v>-57022059</v>
      </c>
      <c r="L120" s="48">
        <v>33.2</v>
      </c>
      <c r="M120" s="90">
        <v>-140918469</v>
      </c>
      <c r="N120" s="48">
        <v>82.1</v>
      </c>
      <c r="O120" s="90">
        <v>-51961601</v>
      </c>
      <c r="P120" s="48">
        <v>71.8</v>
      </c>
      <c r="Q120" s="48">
        <v>9.7</v>
      </c>
    </row>
    <row r="121" spans="2:21" s="26" customFormat="1" ht="12.75" customHeight="1">
      <c r="B121" s="57" t="s">
        <v>107</v>
      </c>
      <c r="C121" s="87">
        <v>-171181836</v>
      </c>
      <c r="D121" s="87">
        <v>-171736775</v>
      </c>
      <c r="E121" s="87">
        <v>-32866305</v>
      </c>
      <c r="F121" s="28">
        <v>19.2</v>
      </c>
      <c r="G121" s="87">
        <v>-29924821</v>
      </c>
      <c r="H121" s="28">
        <v>17.5</v>
      </c>
      <c r="I121" s="87">
        <v>-21105284</v>
      </c>
      <c r="J121" s="28">
        <v>12.3</v>
      </c>
      <c r="K121" s="87">
        <v>-57022059</v>
      </c>
      <c r="L121" s="28">
        <v>33.2</v>
      </c>
      <c r="M121" s="87">
        <v>-140918469</v>
      </c>
      <c r="N121" s="28">
        <v>82.1</v>
      </c>
      <c r="O121" s="87">
        <v>-51961601</v>
      </c>
      <c r="P121" s="28">
        <v>71.8</v>
      </c>
      <c r="Q121" s="28">
        <v>9.7</v>
      </c>
      <c r="T121" s="29"/>
      <c r="U121" s="29"/>
    </row>
    <row r="122" spans="2:17" ht="14.25" customHeight="1">
      <c r="B122" s="60" t="s">
        <v>108</v>
      </c>
      <c r="C122" s="91">
        <v>-167458777</v>
      </c>
      <c r="D122" s="91">
        <v>-167707685</v>
      </c>
      <c r="E122" s="91">
        <v>-32727859</v>
      </c>
      <c r="F122" s="61">
        <v>19.5</v>
      </c>
      <c r="G122" s="91">
        <v>-29814087</v>
      </c>
      <c r="H122" s="61">
        <v>17.8</v>
      </c>
      <c r="I122" s="91">
        <v>-21052778</v>
      </c>
      <c r="J122" s="61">
        <v>12.6</v>
      </c>
      <c r="K122" s="91">
        <v>-57004783</v>
      </c>
      <c r="L122" s="61">
        <v>34</v>
      </c>
      <c r="M122" s="91">
        <v>-140599507</v>
      </c>
      <c r="N122" s="61">
        <v>83.8</v>
      </c>
      <c r="O122" s="91">
        <v>-51941601</v>
      </c>
      <c r="P122" s="61">
        <v>70.6</v>
      </c>
      <c r="Q122" s="61">
        <v>9.7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-3219260</v>
      </c>
      <c r="D125" s="90">
        <v>-3219260</v>
      </c>
      <c r="E125" s="90">
        <v>-4261</v>
      </c>
      <c r="F125" s="48">
        <v>0.1</v>
      </c>
      <c r="G125" s="90">
        <v>1692</v>
      </c>
      <c r="H125" s="48">
        <v>-0.1</v>
      </c>
      <c r="I125" s="90">
        <v>698</v>
      </c>
      <c r="J125" s="48">
        <v>0</v>
      </c>
      <c r="K125" s="90">
        <v>-6883</v>
      </c>
      <c r="L125" s="48">
        <v>0.2</v>
      </c>
      <c r="M125" s="90">
        <v>-8754</v>
      </c>
      <c r="N125" s="48">
        <v>0.3</v>
      </c>
      <c r="O125" s="90">
        <v>3372</v>
      </c>
      <c r="P125" s="48">
        <v>0</v>
      </c>
      <c r="Q125" s="48">
        <v>-304.1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-3219260</v>
      </c>
      <c r="D128" s="87">
        <v>-3219260</v>
      </c>
      <c r="E128" s="87">
        <v>-4261</v>
      </c>
      <c r="F128" s="28">
        <v>0.1</v>
      </c>
      <c r="G128" s="87">
        <v>1692</v>
      </c>
      <c r="H128" s="28">
        <v>-0.1</v>
      </c>
      <c r="I128" s="87">
        <v>698</v>
      </c>
      <c r="J128" s="28">
        <v>0</v>
      </c>
      <c r="K128" s="87">
        <v>-6883</v>
      </c>
      <c r="L128" s="28">
        <v>0.2</v>
      </c>
      <c r="M128" s="87">
        <v>-8754</v>
      </c>
      <c r="N128" s="28">
        <v>0.3</v>
      </c>
      <c r="O128" s="87">
        <v>3372</v>
      </c>
      <c r="P128" s="28">
        <v>0</v>
      </c>
      <c r="Q128" s="28">
        <v>-304.1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-3219260</v>
      </c>
      <c r="D131" s="91">
        <v>-3219260</v>
      </c>
      <c r="E131" s="91">
        <v>-4261</v>
      </c>
      <c r="F131" s="61">
        <v>0.1</v>
      </c>
      <c r="G131" s="91">
        <v>1692</v>
      </c>
      <c r="H131" s="61">
        <v>-0.1</v>
      </c>
      <c r="I131" s="91">
        <v>698</v>
      </c>
      <c r="J131" s="61">
        <v>0</v>
      </c>
      <c r="K131" s="91">
        <v>-6883</v>
      </c>
      <c r="L131" s="61">
        <v>0.2</v>
      </c>
      <c r="M131" s="91">
        <v>-8754</v>
      </c>
      <c r="N131" s="61">
        <v>0.3</v>
      </c>
      <c r="O131" s="91">
        <v>3372</v>
      </c>
      <c r="P131" s="61">
        <v>0</v>
      </c>
      <c r="Q131" s="61">
        <v>-304.1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-32841801</v>
      </c>
      <c r="D133" s="79">
        <v>-13056716</v>
      </c>
      <c r="E133" s="79">
        <v>59032375</v>
      </c>
      <c r="F133" s="25">
        <v>-179.7</v>
      </c>
      <c r="G133" s="79">
        <v>-55896170</v>
      </c>
      <c r="H133" s="25">
        <v>170.2</v>
      </c>
      <c r="I133" s="79">
        <v>99365413</v>
      </c>
      <c r="J133" s="25">
        <v>-761</v>
      </c>
      <c r="K133" s="79">
        <v>-133840124</v>
      </c>
      <c r="L133" s="25">
        <v>1025.1</v>
      </c>
      <c r="M133" s="79">
        <v>-31338506</v>
      </c>
      <c r="N133" s="25">
        <v>240</v>
      </c>
      <c r="O133" s="79">
        <v>-92720577</v>
      </c>
      <c r="P133" s="25">
        <v>24.6</v>
      </c>
      <c r="Q133" s="25">
        <v>44.3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30396577</v>
      </c>
      <c r="F134" s="28">
        <v>0</v>
      </c>
      <c r="G134" s="87">
        <v>89428952</v>
      </c>
      <c r="H134" s="28">
        <v>0</v>
      </c>
      <c r="I134" s="87">
        <v>33532782</v>
      </c>
      <c r="J134" s="28">
        <v>0</v>
      </c>
      <c r="K134" s="87">
        <v>132898195</v>
      </c>
      <c r="L134" s="28">
        <v>0</v>
      </c>
      <c r="M134" s="87">
        <v>30396577</v>
      </c>
      <c r="N134" s="28">
        <v>0</v>
      </c>
      <c r="O134" s="87">
        <v>83171910</v>
      </c>
      <c r="P134" s="28">
        <v>0</v>
      </c>
      <c r="Q134" s="28">
        <v>59.8</v>
      </c>
      <c r="T134" s="29"/>
      <c r="U134" s="29"/>
    </row>
    <row r="135" spans="2:21" s="26" customFormat="1" ht="15.75" customHeight="1">
      <c r="B135" s="66" t="s">
        <v>117</v>
      </c>
      <c r="C135" s="86">
        <v>-32841801</v>
      </c>
      <c r="D135" s="86">
        <v>-13056716</v>
      </c>
      <c r="E135" s="86">
        <v>89428952</v>
      </c>
      <c r="F135" s="67">
        <v>-272.3</v>
      </c>
      <c r="G135" s="86">
        <v>33532782</v>
      </c>
      <c r="H135" s="67">
        <v>-102.1</v>
      </c>
      <c r="I135" s="86">
        <v>132898195</v>
      </c>
      <c r="J135" s="67">
        <v>-1017.9</v>
      </c>
      <c r="K135" s="86">
        <v>-941929</v>
      </c>
      <c r="L135" s="67">
        <v>7.2</v>
      </c>
      <c r="M135" s="86">
        <v>-941929</v>
      </c>
      <c r="N135" s="67">
        <v>7.2</v>
      </c>
      <c r="O135" s="86">
        <v>-9548667</v>
      </c>
      <c r="P135" s="67">
        <v>23.5</v>
      </c>
      <c r="Q135" s="67">
        <v>-90.1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5340499</v>
      </c>
      <c r="D142" s="28">
        <v>4.5</v>
      </c>
      <c r="E142" s="87">
        <v>4142886</v>
      </c>
      <c r="F142" s="28">
        <v>3.5</v>
      </c>
      <c r="G142" s="87">
        <v>3979010</v>
      </c>
      <c r="H142" s="28">
        <v>3.4</v>
      </c>
      <c r="I142" s="87">
        <v>104725687</v>
      </c>
      <c r="J142" s="28">
        <v>88.6</v>
      </c>
      <c r="K142" s="87">
        <v>118188082</v>
      </c>
      <c r="L142" s="28">
        <v>27.3</v>
      </c>
      <c r="M142" s="87">
        <v>-248767</v>
      </c>
      <c r="N142" s="28">
        <v>-0.2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3080915</v>
      </c>
      <c r="D143" s="28">
        <v>12.5</v>
      </c>
      <c r="E143" s="87">
        <v>1306689</v>
      </c>
      <c r="F143" s="28">
        <v>5.3</v>
      </c>
      <c r="G143" s="87">
        <v>852247</v>
      </c>
      <c r="H143" s="28">
        <v>3.5</v>
      </c>
      <c r="I143" s="87">
        <v>19333964</v>
      </c>
      <c r="J143" s="28">
        <v>78.7</v>
      </c>
      <c r="K143" s="87">
        <v>24573815</v>
      </c>
      <c r="L143" s="28">
        <v>5.7</v>
      </c>
      <c r="M143" s="87">
        <v>46717</v>
      </c>
      <c r="N143" s="28">
        <v>0.2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4086722</v>
      </c>
      <c r="D144" s="28">
        <v>6.2</v>
      </c>
      <c r="E144" s="87">
        <v>2901616</v>
      </c>
      <c r="F144" s="28">
        <v>4.4</v>
      </c>
      <c r="G144" s="87">
        <v>2746340</v>
      </c>
      <c r="H144" s="28">
        <v>4.1</v>
      </c>
      <c r="I144" s="87">
        <v>56530295</v>
      </c>
      <c r="J144" s="28">
        <v>85.3</v>
      </c>
      <c r="K144" s="87">
        <v>66264973</v>
      </c>
      <c r="L144" s="28">
        <v>15.3</v>
      </c>
      <c r="M144" s="87">
        <v>499371</v>
      </c>
      <c r="N144" s="28">
        <v>0.8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2430412</v>
      </c>
      <c r="D145" s="28">
        <v>3.9</v>
      </c>
      <c r="E145" s="87">
        <v>2179260</v>
      </c>
      <c r="F145" s="28">
        <v>3.5</v>
      </c>
      <c r="G145" s="87">
        <v>2063393</v>
      </c>
      <c r="H145" s="28">
        <v>3.3</v>
      </c>
      <c r="I145" s="87">
        <v>55407514</v>
      </c>
      <c r="J145" s="28">
        <v>89.3</v>
      </c>
      <c r="K145" s="87">
        <v>62080579</v>
      </c>
      <c r="L145" s="28">
        <v>14.3</v>
      </c>
      <c r="M145" s="87">
        <v>-88532</v>
      </c>
      <c r="N145" s="28">
        <v>-0.1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3082450</v>
      </c>
      <c r="D146" s="28">
        <v>3.7</v>
      </c>
      <c r="E146" s="87">
        <v>2770240</v>
      </c>
      <c r="F146" s="28">
        <v>3.3</v>
      </c>
      <c r="G146" s="87">
        <v>2673562</v>
      </c>
      <c r="H146" s="28">
        <v>3.2</v>
      </c>
      <c r="I146" s="87">
        <v>75324441</v>
      </c>
      <c r="J146" s="28">
        <v>89.8</v>
      </c>
      <c r="K146" s="87">
        <v>83850693</v>
      </c>
      <c r="L146" s="28">
        <v>19.4</v>
      </c>
      <c r="M146" s="87">
        <v>-140045</v>
      </c>
      <c r="N146" s="28">
        <v>-0.2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2135107</v>
      </c>
      <c r="D148" s="28">
        <v>2.9</v>
      </c>
      <c r="E148" s="87">
        <v>2487022</v>
      </c>
      <c r="F148" s="28">
        <v>3.3</v>
      </c>
      <c r="G148" s="87">
        <v>2566893</v>
      </c>
      <c r="H148" s="28">
        <v>3.4</v>
      </c>
      <c r="I148" s="87">
        <v>67357203</v>
      </c>
      <c r="J148" s="28">
        <v>90.4</v>
      </c>
      <c r="K148" s="87">
        <v>74546225</v>
      </c>
      <c r="L148" s="28">
        <v>17.2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31420</v>
      </c>
      <c r="D150" s="28">
        <v>0.9</v>
      </c>
      <c r="E150" s="87">
        <v>11460</v>
      </c>
      <c r="F150" s="28">
        <v>0.3</v>
      </c>
      <c r="G150" s="87">
        <v>8896</v>
      </c>
      <c r="H150" s="28">
        <v>0.3</v>
      </c>
      <c r="I150" s="87">
        <v>3506168</v>
      </c>
      <c r="J150" s="28">
        <v>98.5</v>
      </c>
      <c r="K150" s="87">
        <v>3557944</v>
      </c>
      <c r="L150" s="28">
        <v>0.8</v>
      </c>
      <c r="M150" s="87">
        <v>88960</v>
      </c>
      <c r="N150" s="28">
        <v>2.5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20187525</v>
      </c>
      <c r="D151" s="71">
        <v>4.7</v>
      </c>
      <c r="E151" s="82">
        <v>15799173</v>
      </c>
      <c r="F151" s="71">
        <v>3.6</v>
      </c>
      <c r="G151" s="82">
        <v>14890341</v>
      </c>
      <c r="H151" s="71">
        <v>3.4</v>
      </c>
      <c r="I151" s="82">
        <v>382185272</v>
      </c>
      <c r="J151" s="71">
        <v>88.3</v>
      </c>
      <c r="K151" s="82">
        <v>433062311</v>
      </c>
      <c r="L151" s="71">
        <v>100</v>
      </c>
      <c r="M151" s="82">
        <v>157704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2131675</v>
      </c>
      <c r="D153" s="28">
        <v>7.7</v>
      </c>
      <c r="E153" s="87">
        <v>1905272</v>
      </c>
      <c r="F153" s="28">
        <v>6.8</v>
      </c>
      <c r="G153" s="87">
        <v>1676679</v>
      </c>
      <c r="H153" s="28">
        <v>6</v>
      </c>
      <c r="I153" s="87">
        <v>22101119</v>
      </c>
      <c r="J153" s="28">
        <v>79.5</v>
      </c>
      <c r="K153" s="87">
        <v>27814745</v>
      </c>
      <c r="L153" s="28">
        <v>6.4</v>
      </c>
      <c r="M153" s="87">
        <v>580296</v>
      </c>
      <c r="N153" s="28">
        <v>2.1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3612466</v>
      </c>
      <c r="D154" s="28">
        <v>6.6</v>
      </c>
      <c r="E154" s="87">
        <v>1805967</v>
      </c>
      <c r="F154" s="28">
        <v>3.3</v>
      </c>
      <c r="G154" s="87">
        <v>1540245</v>
      </c>
      <c r="H154" s="28">
        <v>2.8</v>
      </c>
      <c r="I154" s="87">
        <v>47991158</v>
      </c>
      <c r="J154" s="28">
        <v>87.3</v>
      </c>
      <c r="K154" s="87">
        <v>54949836</v>
      </c>
      <c r="L154" s="28">
        <v>12.7</v>
      </c>
      <c r="M154" s="87">
        <v>19054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14443384</v>
      </c>
      <c r="D155" s="28">
        <v>4.1</v>
      </c>
      <c r="E155" s="87">
        <v>12087934</v>
      </c>
      <c r="F155" s="28">
        <v>3.5</v>
      </c>
      <c r="G155" s="87">
        <v>11673417</v>
      </c>
      <c r="H155" s="28">
        <v>3.3</v>
      </c>
      <c r="I155" s="87">
        <v>312092995</v>
      </c>
      <c r="J155" s="28">
        <v>89.1</v>
      </c>
      <c r="K155" s="87">
        <v>350297730</v>
      </c>
      <c r="L155" s="28">
        <v>80.9</v>
      </c>
      <c r="M155" s="87">
        <v>-441646</v>
      </c>
      <c r="N155" s="28">
        <v>-0.1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20187525</v>
      </c>
      <c r="D157" s="71">
        <v>4.7</v>
      </c>
      <c r="E157" s="82">
        <v>15799173</v>
      </c>
      <c r="F157" s="71">
        <v>3.6</v>
      </c>
      <c r="G157" s="82">
        <v>14890341</v>
      </c>
      <c r="H157" s="71">
        <v>3.4</v>
      </c>
      <c r="I157" s="82">
        <v>382185272</v>
      </c>
      <c r="J157" s="71">
        <v>88.3</v>
      </c>
      <c r="K157" s="82">
        <v>433062311</v>
      </c>
      <c r="L157" s="71">
        <v>100</v>
      </c>
      <c r="M157" s="82">
        <v>157704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2206</v>
      </c>
      <c r="D164" s="28">
        <v>100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2206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-11615165</v>
      </c>
      <c r="D166" s="28">
        <v>84</v>
      </c>
      <c r="E166" s="87">
        <v>-2209206</v>
      </c>
      <c r="F166" s="28">
        <v>16</v>
      </c>
      <c r="G166" s="87">
        <v>0</v>
      </c>
      <c r="H166" s="28">
        <v>0</v>
      </c>
      <c r="I166" s="87">
        <v>0</v>
      </c>
      <c r="J166" s="28">
        <v>0</v>
      </c>
      <c r="K166" s="87">
        <v>-13824371</v>
      </c>
      <c r="L166" s="28">
        <v>-19.8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164188</v>
      </c>
      <c r="D168" s="28">
        <v>100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164188</v>
      </c>
      <c r="L168" s="28">
        <v>0.2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51176310</v>
      </c>
      <c r="D170" s="28">
        <v>61.4</v>
      </c>
      <c r="E170" s="87">
        <v>14469596</v>
      </c>
      <c r="F170" s="28">
        <v>17.3</v>
      </c>
      <c r="G170" s="87">
        <v>1793085</v>
      </c>
      <c r="H170" s="28">
        <v>2.1</v>
      </c>
      <c r="I170" s="87">
        <v>15968877</v>
      </c>
      <c r="J170" s="28">
        <v>19.1</v>
      </c>
      <c r="K170" s="87">
        <v>83407868</v>
      </c>
      <c r="L170" s="28">
        <v>119.6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39727539</v>
      </c>
      <c r="D174" s="71">
        <v>57</v>
      </c>
      <c r="E174" s="82">
        <v>12260390</v>
      </c>
      <c r="F174" s="71">
        <v>17.6</v>
      </c>
      <c r="G174" s="82">
        <v>1793085</v>
      </c>
      <c r="H174" s="71">
        <v>2.6</v>
      </c>
      <c r="I174" s="82">
        <v>15968877</v>
      </c>
      <c r="J174" s="71">
        <v>22.9</v>
      </c>
      <c r="K174" s="82">
        <v>69749891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209</v>
      </c>
      <c r="D177" s="115"/>
      <c r="E177" s="115"/>
      <c r="F177" s="115" t="s">
        <v>210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211</v>
      </c>
      <c r="D178" s="116"/>
      <c r="E178" s="116"/>
      <c r="F178" s="116" t="s">
        <v>212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213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776640513</v>
      </c>
      <c r="D12" s="79">
        <v>786604513</v>
      </c>
      <c r="E12" s="79">
        <v>231249150</v>
      </c>
      <c r="F12" s="25">
        <v>29.8</v>
      </c>
      <c r="G12" s="79">
        <v>197928457</v>
      </c>
      <c r="H12" s="25">
        <v>25.5</v>
      </c>
      <c r="I12" s="79">
        <v>176865389</v>
      </c>
      <c r="J12" s="25">
        <v>22.5</v>
      </c>
      <c r="K12" s="79">
        <v>89341015</v>
      </c>
      <c r="L12" s="25">
        <v>11.4</v>
      </c>
      <c r="M12" s="79">
        <v>695384011</v>
      </c>
      <c r="N12" s="25">
        <v>88.4</v>
      </c>
      <c r="O12" s="79">
        <v>128851583</v>
      </c>
      <c r="P12" s="25">
        <v>84.6</v>
      </c>
      <c r="Q12" s="25">
        <v>-30.7</v>
      </c>
      <c r="T12" s="3"/>
      <c r="U12" s="3"/>
    </row>
    <row r="13" spans="2:21" s="26" customFormat="1" ht="12.75" customHeight="1">
      <c r="B13" s="27" t="s">
        <v>23</v>
      </c>
      <c r="C13" s="87">
        <v>153341804</v>
      </c>
      <c r="D13" s="87">
        <v>153341804</v>
      </c>
      <c r="E13" s="87">
        <v>36038679</v>
      </c>
      <c r="F13" s="28">
        <v>23.5</v>
      </c>
      <c r="G13" s="87">
        <v>29918162</v>
      </c>
      <c r="H13" s="28">
        <v>19.5</v>
      </c>
      <c r="I13" s="87">
        <v>29914449</v>
      </c>
      <c r="J13" s="28">
        <v>19.5</v>
      </c>
      <c r="K13" s="87">
        <v>-1960669</v>
      </c>
      <c r="L13" s="28">
        <v>-1.3</v>
      </c>
      <c r="M13" s="87">
        <v>93910621</v>
      </c>
      <c r="N13" s="28">
        <v>61.2</v>
      </c>
      <c r="O13" s="87">
        <v>27568236</v>
      </c>
      <c r="P13" s="28">
        <v>93.8</v>
      </c>
      <c r="Q13" s="28">
        <v>-107.1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222050000</v>
      </c>
      <c r="D15" s="87">
        <v>222050000</v>
      </c>
      <c r="E15" s="87">
        <v>62674944</v>
      </c>
      <c r="F15" s="28">
        <v>28.2</v>
      </c>
      <c r="G15" s="87">
        <v>49803175</v>
      </c>
      <c r="H15" s="28">
        <v>22.4</v>
      </c>
      <c r="I15" s="87">
        <v>47091980</v>
      </c>
      <c r="J15" s="28">
        <v>21.2</v>
      </c>
      <c r="K15" s="87">
        <v>45916785</v>
      </c>
      <c r="L15" s="28">
        <v>20.7</v>
      </c>
      <c r="M15" s="87">
        <v>205486884</v>
      </c>
      <c r="N15" s="28">
        <v>92.5</v>
      </c>
      <c r="O15" s="87">
        <v>43844565</v>
      </c>
      <c r="P15" s="28">
        <v>86.2</v>
      </c>
      <c r="Q15" s="28">
        <v>4.7</v>
      </c>
      <c r="T15" s="29"/>
      <c r="U15" s="29"/>
    </row>
    <row r="16" spans="2:21" s="26" customFormat="1" ht="12.75" customHeight="1">
      <c r="B16" s="27" t="s">
        <v>25</v>
      </c>
      <c r="C16" s="87">
        <v>73100000</v>
      </c>
      <c r="D16" s="87">
        <v>73100000</v>
      </c>
      <c r="E16" s="87">
        <v>18574650</v>
      </c>
      <c r="F16" s="28">
        <v>25.4</v>
      </c>
      <c r="G16" s="87">
        <v>19746796</v>
      </c>
      <c r="H16" s="28">
        <v>27</v>
      </c>
      <c r="I16" s="87">
        <v>18068123</v>
      </c>
      <c r="J16" s="28">
        <v>24.7</v>
      </c>
      <c r="K16" s="87">
        <v>16395442</v>
      </c>
      <c r="L16" s="28">
        <v>22.4</v>
      </c>
      <c r="M16" s="87">
        <v>72785011</v>
      </c>
      <c r="N16" s="28">
        <v>99.6</v>
      </c>
      <c r="O16" s="87">
        <v>15862561</v>
      </c>
      <c r="P16" s="28">
        <v>96.1</v>
      </c>
      <c r="Q16" s="28">
        <v>3.4</v>
      </c>
      <c r="T16" s="29"/>
      <c r="U16" s="29"/>
    </row>
    <row r="17" spans="2:21" s="26" customFormat="1" ht="12.75" customHeight="1">
      <c r="B17" s="27" t="s">
        <v>26</v>
      </c>
      <c r="C17" s="87">
        <v>57402060</v>
      </c>
      <c r="D17" s="87">
        <v>57402060</v>
      </c>
      <c r="E17" s="87">
        <v>11424150</v>
      </c>
      <c r="F17" s="28">
        <v>19.9</v>
      </c>
      <c r="G17" s="87">
        <v>11313022</v>
      </c>
      <c r="H17" s="28">
        <v>19.7</v>
      </c>
      <c r="I17" s="87">
        <v>11258675</v>
      </c>
      <c r="J17" s="28">
        <v>19.6</v>
      </c>
      <c r="K17" s="87">
        <v>11262857</v>
      </c>
      <c r="L17" s="28">
        <v>19.6</v>
      </c>
      <c r="M17" s="87">
        <v>45258704</v>
      </c>
      <c r="N17" s="28">
        <v>78.8</v>
      </c>
      <c r="O17" s="87">
        <v>11614402</v>
      </c>
      <c r="P17" s="28">
        <v>89.1</v>
      </c>
      <c r="Q17" s="28">
        <v>-3</v>
      </c>
      <c r="T17" s="29"/>
      <c r="U17" s="29"/>
    </row>
    <row r="18" spans="2:21" s="26" customFormat="1" ht="12.75" customHeight="1">
      <c r="B18" s="27" t="s">
        <v>27</v>
      </c>
      <c r="C18" s="87">
        <v>52222254</v>
      </c>
      <c r="D18" s="87">
        <v>52222254</v>
      </c>
      <c r="E18" s="87">
        <v>11229631</v>
      </c>
      <c r="F18" s="28">
        <v>21.5</v>
      </c>
      <c r="G18" s="87">
        <v>10977549</v>
      </c>
      <c r="H18" s="28">
        <v>21</v>
      </c>
      <c r="I18" s="87">
        <v>10930367</v>
      </c>
      <c r="J18" s="28">
        <v>20.9</v>
      </c>
      <c r="K18" s="87">
        <v>10921316</v>
      </c>
      <c r="L18" s="28">
        <v>20.9</v>
      </c>
      <c r="M18" s="87">
        <v>44058863</v>
      </c>
      <c r="N18" s="28">
        <v>84.4</v>
      </c>
      <c r="O18" s="87">
        <v>10779145</v>
      </c>
      <c r="P18" s="28">
        <v>91.9</v>
      </c>
      <c r="Q18" s="28">
        <v>1.3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3072471</v>
      </c>
      <c r="D20" s="87">
        <v>3072471</v>
      </c>
      <c r="E20" s="87">
        <v>1489214</v>
      </c>
      <c r="F20" s="28">
        <v>48.5</v>
      </c>
      <c r="G20" s="87">
        <v>1306290</v>
      </c>
      <c r="H20" s="28">
        <v>42.5</v>
      </c>
      <c r="I20" s="87">
        <v>1249037</v>
      </c>
      <c r="J20" s="28">
        <v>40.7</v>
      </c>
      <c r="K20" s="87">
        <v>1371532</v>
      </c>
      <c r="L20" s="28">
        <v>44.6</v>
      </c>
      <c r="M20" s="87">
        <v>5416073</v>
      </c>
      <c r="N20" s="28">
        <v>176.3</v>
      </c>
      <c r="O20" s="87">
        <v>1280910</v>
      </c>
      <c r="P20" s="28">
        <v>286.9</v>
      </c>
      <c r="Q20" s="28">
        <v>7.1</v>
      </c>
      <c r="T20" s="29"/>
      <c r="U20" s="29"/>
    </row>
    <row r="21" spans="2:21" s="26" customFormat="1" ht="12.75" customHeight="1">
      <c r="B21" s="27" t="s">
        <v>29</v>
      </c>
      <c r="C21" s="87">
        <v>200000</v>
      </c>
      <c r="D21" s="87">
        <v>200000</v>
      </c>
      <c r="E21" s="87">
        <v>-357300</v>
      </c>
      <c r="F21" s="28">
        <v>-178.7</v>
      </c>
      <c r="G21" s="87">
        <v>-157168</v>
      </c>
      <c r="H21" s="28">
        <v>-78.6</v>
      </c>
      <c r="I21" s="87">
        <v>-55269</v>
      </c>
      <c r="J21" s="28">
        <v>-27.6</v>
      </c>
      <c r="K21" s="87">
        <v>-86710</v>
      </c>
      <c r="L21" s="28">
        <v>-43.4</v>
      </c>
      <c r="M21" s="87">
        <v>-656447</v>
      </c>
      <c r="N21" s="28">
        <v>-328.2</v>
      </c>
      <c r="O21" s="87">
        <v>152729</v>
      </c>
      <c r="P21" s="28">
        <v>-3.7</v>
      </c>
      <c r="Q21" s="28">
        <v>-156.8</v>
      </c>
      <c r="T21" s="29"/>
      <c r="U21" s="29"/>
    </row>
    <row r="22" spans="2:21" s="26" customFormat="1" ht="12.75" customHeight="1">
      <c r="B22" s="27" t="s">
        <v>30</v>
      </c>
      <c r="C22" s="87">
        <v>33648341</v>
      </c>
      <c r="D22" s="87">
        <v>33648341</v>
      </c>
      <c r="E22" s="87">
        <v>14448359</v>
      </c>
      <c r="F22" s="28">
        <v>42.9</v>
      </c>
      <c r="G22" s="87">
        <v>15307632</v>
      </c>
      <c r="H22" s="28">
        <v>45.5</v>
      </c>
      <c r="I22" s="87">
        <v>14795240</v>
      </c>
      <c r="J22" s="28">
        <v>44</v>
      </c>
      <c r="K22" s="87">
        <v>3717183</v>
      </c>
      <c r="L22" s="28">
        <v>11</v>
      </c>
      <c r="M22" s="87">
        <v>48268414</v>
      </c>
      <c r="N22" s="28">
        <v>143.4</v>
      </c>
      <c r="O22" s="87">
        <v>14540129</v>
      </c>
      <c r="P22" s="28">
        <v>132.8</v>
      </c>
      <c r="Q22" s="28">
        <v>-74.4</v>
      </c>
      <c r="T22" s="29"/>
      <c r="U22" s="29"/>
    </row>
    <row r="23" spans="2:21" s="26" customFormat="1" ht="12.75" customHeight="1">
      <c r="B23" s="27" t="s">
        <v>31</v>
      </c>
      <c r="C23" s="87">
        <v>1000000</v>
      </c>
      <c r="D23" s="87">
        <v>10100000</v>
      </c>
      <c r="E23" s="87">
        <v>7354</v>
      </c>
      <c r="F23" s="28">
        <v>0.7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7354</v>
      </c>
      <c r="N23" s="28">
        <v>0.1</v>
      </c>
      <c r="O23" s="87">
        <v>0</v>
      </c>
      <c r="P23" s="28">
        <v>0.9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2280779</v>
      </c>
      <c r="D24" s="87">
        <v>2280779</v>
      </c>
      <c r="E24" s="87">
        <v>122745</v>
      </c>
      <c r="F24" s="28">
        <v>5.4</v>
      </c>
      <c r="G24" s="87">
        <v>163360</v>
      </c>
      <c r="H24" s="28">
        <v>7.2</v>
      </c>
      <c r="I24" s="87">
        <v>15383</v>
      </c>
      <c r="J24" s="28">
        <v>0.7</v>
      </c>
      <c r="K24" s="87">
        <v>15897</v>
      </c>
      <c r="L24" s="28">
        <v>0.7</v>
      </c>
      <c r="M24" s="87">
        <v>317385</v>
      </c>
      <c r="N24" s="28">
        <v>13.9</v>
      </c>
      <c r="O24" s="87">
        <v>113719</v>
      </c>
      <c r="P24" s="28">
        <v>14</v>
      </c>
      <c r="Q24" s="28">
        <v>-86</v>
      </c>
      <c r="T24" s="29"/>
      <c r="U24" s="29"/>
    </row>
    <row r="25" spans="2:21" s="26" customFormat="1" ht="12.75" customHeight="1">
      <c r="B25" s="27" t="s">
        <v>33</v>
      </c>
      <c r="C25" s="87">
        <v>140000</v>
      </c>
      <c r="D25" s="87">
        <v>140000</v>
      </c>
      <c r="E25" s="87">
        <v>79765</v>
      </c>
      <c r="F25" s="28">
        <v>57</v>
      </c>
      <c r="G25" s="87">
        <v>67238</v>
      </c>
      <c r="H25" s="28">
        <v>48</v>
      </c>
      <c r="I25" s="87">
        <v>37380</v>
      </c>
      <c r="J25" s="28">
        <v>26.7</v>
      </c>
      <c r="K25" s="87">
        <v>21242</v>
      </c>
      <c r="L25" s="28">
        <v>15.2</v>
      </c>
      <c r="M25" s="87">
        <v>205625</v>
      </c>
      <c r="N25" s="28">
        <v>146.9</v>
      </c>
      <c r="O25" s="87">
        <v>19477</v>
      </c>
      <c r="P25" s="28">
        <v>239.1</v>
      </c>
      <c r="Q25" s="28">
        <v>9.1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171097000</v>
      </c>
      <c r="D27" s="87">
        <v>171961000</v>
      </c>
      <c r="E27" s="87">
        <v>71865000</v>
      </c>
      <c r="F27" s="28">
        <v>42</v>
      </c>
      <c r="G27" s="87">
        <v>56948000</v>
      </c>
      <c r="H27" s="28">
        <v>33.3</v>
      </c>
      <c r="I27" s="87">
        <v>42284000</v>
      </c>
      <c r="J27" s="28">
        <v>24.6</v>
      </c>
      <c r="K27" s="87">
        <v>864000</v>
      </c>
      <c r="L27" s="28">
        <v>0.5</v>
      </c>
      <c r="M27" s="87">
        <v>171961000</v>
      </c>
      <c r="N27" s="28">
        <v>100</v>
      </c>
      <c r="O27" s="87">
        <v>0</v>
      </c>
      <c r="P27" s="28">
        <v>101.8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7085804</v>
      </c>
      <c r="D28" s="87">
        <v>7085804</v>
      </c>
      <c r="E28" s="87">
        <v>3651959</v>
      </c>
      <c r="F28" s="28">
        <v>51.5</v>
      </c>
      <c r="G28" s="87">
        <v>2534401</v>
      </c>
      <c r="H28" s="28">
        <v>35.8</v>
      </c>
      <c r="I28" s="87">
        <v>1276024</v>
      </c>
      <c r="J28" s="28">
        <v>18</v>
      </c>
      <c r="K28" s="87">
        <v>902140</v>
      </c>
      <c r="L28" s="28">
        <v>12.7</v>
      </c>
      <c r="M28" s="87">
        <v>8364524</v>
      </c>
      <c r="N28" s="28">
        <v>118</v>
      </c>
      <c r="O28" s="87">
        <v>3070594</v>
      </c>
      <c r="P28" s="28">
        <v>8.3</v>
      </c>
      <c r="Q28" s="28">
        <v>-70.6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5116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770722172</v>
      </c>
      <c r="D31" s="79">
        <v>776623704</v>
      </c>
      <c r="E31" s="79">
        <v>189677662</v>
      </c>
      <c r="F31" s="25">
        <v>24.6</v>
      </c>
      <c r="G31" s="79">
        <v>169683810</v>
      </c>
      <c r="H31" s="25">
        <v>22</v>
      </c>
      <c r="I31" s="79">
        <v>176393618</v>
      </c>
      <c r="J31" s="25">
        <v>22.7</v>
      </c>
      <c r="K31" s="79">
        <v>185805123</v>
      </c>
      <c r="L31" s="25">
        <v>23.9</v>
      </c>
      <c r="M31" s="79">
        <v>721560213</v>
      </c>
      <c r="N31" s="25">
        <v>92.9</v>
      </c>
      <c r="O31" s="79">
        <v>163157713</v>
      </c>
      <c r="P31" s="25">
        <v>77.4</v>
      </c>
      <c r="Q31" s="25">
        <v>13.9</v>
      </c>
      <c r="T31" s="31"/>
      <c r="U31" s="31"/>
    </row>
    <row r="32" spans="2:21" s="26" customFormat="1" ht="12.75" customHeight="1">
      <c r="B32" s="32" t="s">
        <v>39</v>
      </c>
      <c r="C32" s="87">
        <v>266403821</v>
      </c>
      <c r="D32" s="87">
        <v>266119821</v>
      </c>
      <c r="E32" s="87">
        <v>72258988</v>
      </c>
      <c r="F32" s="28">
        <v>27.1</v>
      </c>
      <c r="G32" s="87">
        <v>72435954</v>
      </c>
      <c r="H32" s="28">
        <v>27.2</v>
      </c>
      <c r="I32" s="87">
        <v>73788490</v>
      </c>
      <c r="J32" s="28">
        <v>27.7</v>
      </c>
      <c r="K32" s="87">
        <v>74145844</v>
      </c>
      <c r="L32" s="28">
        <v>27.9</v>
      </c>
      <c r="M32" s="87">
        <v>292629276</v>
      </c>
      <c r="N32" s="28">
        <v>110</v>
      </c>
      <c r="O32" s="87">
        <v>67942954</v>
      </c>
      <c r="P32" s="28">
        <v>108.5</v>
      </c>
      <c r="Q32" s="28">
        <v>9.1</v>
      </c>
      <c r="T32" s="29"/>
      <c r="U32" s="29"/>
    </row>
    <row r="33" spans="2:21" s="26" customFormat="1" ht="12.75" customHeight="1">
      <c r="B33" s="32" t="s">
        <v>40</v>
      </c>
      <c r="C33" s="87">
        <v>16829361</v>
      </c>
      <c r="D33" s="87">
        <v>16829361</v>
      </c>
      <c r="E33" s="87">
        <v>4247577</v>
      </c>
      <c r="F33" s="28">
        <v>25.2</v>
      </c>
      <c r="G33" s="87">
        <v>4238577</v>
      </c>
      <c r="H33" s="28">
        <v>25.2</v>
      </c>
      <c r="I33" s="87">
        <v>4234577</v>
      </c>
      <c r="J33" s="28">
        <v>25.2</v>
      </c>
      <c r="K33" s="87">
        <v>4810005</v>
      </c>
      <c r="L33" s="28">
        <v>28.6</v>
      </c>
      <c r="M33" s="87">
        <v>17530736</v>
      </c>
      <c r="N33" s="28">
        <v>104.2</v>
      </c>
      <c r="O33" s="87">
        <v>4249077</v>
      </c>
      <c r="P33" s="28">
        <v>107.2</v>
      </c>
      <c r="Q33" s="28">
        <v>13.2</v>
      </c>
      <c r="T33" s="29"/>
      <c r="U33" s="29"/>
    </row>
    <row r="34" spans="2:21" s="26" customFormat="1" ht="12.75" customHeight="1">
      <c r="B34" s="32" t="s">
        <v>41</v>
      </c>
      <c r="C34" s="87">
        <v>101111546</v>
      </c>
      <c r="D34" s="87">
        <v>135111546</v>
      </c>
      <c r="E34" s="87">
        <v>2739553</v>
      </c>
      <c r="F34" s="28">
        <v>2.7</v>
      </c>
      <c r="G34" s="87">
        <v>86435</v>
      </c>
      <c r="H34" s="28">
        <v>0.1</v>
      </c>
      <c r="I34" s="87">
        <v>34904908</v>
      </c>
      <c r="J34" s="28">
        <v>25.8</v>
      </c>
      <c r="K34" s="87">
        <v>2485584</v>
      </c>
      <c r="L34" s="28">
        <v>1.8</v>
      </c>
      <c r="M34" s="87">
        <v>40216480</v>
      </c>
      <c r="N34" s="28">
        <v>29.8</v>
      </c>
      <c r="O34" s="87">
        <v>37119551</v>
      </c>
      <c r="P34" s="28">
        <v>77.9</v>
      </c>
      <c r="Q34" s="28">
        <v>-93.3</v>
      </c>
      <c r="T34" s="29"/>
      <c r="U34" s="29"/>
    </row>
    <row r="35" spans="2:21" s="26" customFormat="1" ht="12.75" customHeight="1">
      <c r="B35" s="32" t="s">
        <v>42</v>
      </c>
      <c r="C35" s="87">
        <v>78991057</v>
      </c>
      <c r="D35" s="87">
        <v>78991057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84174789</v>
      </c>
      <c r="L35" s="28">
        <v>106.6</v>
      </c>
      <c r="M35" s="87">
        <v>84174789</v>
      </c>
      <c r="N35" s="28">
        <v>106.6</v>
      </c>
      <c r="O35" s="87">
        <v>0</v>
      </c>
      <c r="P35" s="28">
        <v>0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9200000</v>
      </c>
      <c r="D36" s="87">
        <v>24910000</v>
      </c>
      <c r="E36" s="87">
        <v>9571921</v>
      </c>
      <c r="F36" s="28">
        <v>104</v>
      </c>
      <c r="G36" s="87">
        <v>5323708</v>
      </c>
      <c r="H36" s="28">
        <v>57.9</v>
      </c>
      <c r="I36" s="87">
        <v>8283277</v>
      </c>
      <c r="J36" s="28">
        <v>33.3</v>
      </c>
      <c r="K36" s="87">
        <v>1388702</v>
      </c>
      <c r="L36" s="28">
        <v>5.6</v>
      </c>
      <c r="M36" s="87">
        <v>24567608</v>
      </c>
      <c r="N36" s="28">
        <v>98.6</v>
      </c>
      <c r="O36" s="87">
        <v>1401756</v>
      </c>
      <c r="P36" s="28">
        <v>140.7</v>
      </c>
      <c r="Q36" s="28">
        <v>-0.9</v>
      </c>
      <c r="T36" s="29"/>
      <c r="U36" s="29"/>
    </row>
    <row r="37" spans="2:21" s="26" customFormat="1" ht="12.75" customHeight="1">
      <c r="B37" s="32" t="s">
        <v>44</v>
      </c>
      <c r="C37" s="87">
        <v>165000000</v>
      </c>
      <c r="D37" s="87">
        <v>123919000</v>
      </c>
      <c r="E37" s="87">
        <v>64989139</v>
      </c>
      <c r="F37" s="28">
        <v>39.4</v>
      </c>
      <c r="G37" s="87">
        <v>33929225</v>
      </c>
      <c r="H37" s="28">
        <v>20.6</v>
      </c>
      <c r="I37" s="87">
        <v>21874668</v>
      </c>
      <c r="J37" s="28">
        <v>17.7</v>
      </c>
      <c r="K37" s="87">
        <v>-5280752</v>
      </c>
      <c r="L37" s="28">
        <v>-4.3</v>
      </c>
      <c r="M37" s="87">
        <v>115512280</v>
      </c>
      <c r="N37" s="28">
        <v>93.2</v>
      </c>
      <c r="O37" s="87">
        <v>4421078</v>
      </c>
      <c r="P37" s="28">
        <v>65.6</v>
      </c>
      <c r="Q37" s="28">
        <v>-219.4</v>
      </c>
      <c r="T37" s="29"/>
      <c r="U37" s="29"/>
    </row>
    <row r="38" spans="2:21" s="26" customFormat="1" ht="12.75" customHeight="1">
      <c r="B38" s="32" t="s">
        <v>45</v>
      </c>
      <c r="C38" s="87">
        <v>13146840</v>
      </c>
      <c r="D38" s="87">
        <v>20504790</v>
      </c>
      <c r="E38" s="87">
        <v>4451836</v>
      </c>
      <c r="F38" s="28">
        <v>33.9</v>
      </c>
      <c r="G38" s="87">
        <v>4574192</v>
      </c>
      <c r="H38" s="28">
        <v>34.8</v>
      </c>
      <c r="I38" s="87">
        <v>4717325</v>
      </c>
      <c r="J38" s="28">
        <v>23</v>
      </c>
      <c r="K38" s="87">
        <v>3778963</v>
      </c>
      <c r="L38" s="28">
        <v>18.4</v>
      </c>
      <c r="M38" s="87">
        <v>17522316</v>
      </c>
      <c r="N38" s="28">
        <v>85.5</v>
      </c>
      <c r="O38" s="87">
        <v>4501686</v>
      </c>
      <c r="P38" s="28">
        <v>70.8</v>
      </c>
      <c r="Q38" s="28">
        <v>-16.1</v>
      </c>
      <c r="T38" s="29"/>
      <c r="U38" s="29"/>
    </row>
    <row r="39" spans="2:21" s="26" customFormat="1" ht="12.75" customHeight="1">
      <c r="B39" s="32" t="s">
        <v>46</v>
      </c>
      <c r="C39" s="87">
        <v>74287333</v>
      </c>
      <c r="D39" s="87">
        <v>68082619</v>
      </c>
      <c r="E39" s="87">
        <v>22579222</v>
      </c>
      <c r="F39" s="28">
        <v>30.4</v>
      </c>
      <c r="G39" s="87">
        <v>31851074</v>
      </c>
      <c r="H39" s="28">
        <v>42.9</v>
      </c>
      <c r="I39" s="87">
        <v>20266100</v>
      </c>
      <c r="J39" s="28">
        <v>29.8</v>
      </c>
      <c r="K39" s="87">
        <v>15428806</v>
      </c>
      <c r="L39" s="28">
        <v>22.7</v>
      </c>
      <c r="M39" s="87">
        <v>90125202</v>
      </c>
      <c r="N39" s="28">
        <v>132.4</v>
      </c>
      <c r="O39" s="87">
        <v>28741709</v>
      </c>
      <c r="P39" s="28">
        <v>80.1</v>
      </c>
      <c r="Q39" s="28">
        <v>-46.3</v>
      </c>
      <c r="T39" s="29"/>
      <c r="U39" s="29"/>
    </row>
    <row r="40" spans="2:21" s="26" customFormat="1" ht="12.75" customHeight="1">
      <c r="B40" s="32" t="s">
        <v>35</v>
      </c>
      <c r="C40" s="87">
        <v>4500000</v>
      </c>
      <c r="D40" s="87">
        <v>2033000</v>
      </c>
      <c r="E40" s="87">
        <v>977235</v>
      </c>
      <c r="F40" s="28">
        <v>21.7</v>
      </c>
      <c r="G40" s="87">
        <v>744521</v>
      </c>
      <c r="H40" s="28">
        <v>16.5</v>
      </c>
      <c r="I40" s="87">
        <v>2179</v>
      </c>
      <c r="J40" s="28">
        <v>0.1</v>
      </c>
      <c r="K40" s="87">
        <v>37866</v>
      </c>
      <c r="L40" s="28">
        <v>1.9</v>
      </c>
      <c r="M40" s="87">
        <v>1761801</v>
      </c>
      <c r="N40" s="28">
        <v>86.7</v>
      </c>
      <c r="O40" s="87">
        <v>917148</v>
      </c>
      <c r="P40" s="28">
        <v>74.2</v>
      </c>
      <c r="Q40" s="28">
        <v>-95.9</v>
      </c>
      <c r="T40" s="29"/>
      <c r="U40" s="29"/>
    </row>
    <row r="41" spans="2:21" s="26" customFormat="1" ht="12.75" customHeight="1">
      <c r="B41" s="32" t="s">
        <v>47</v>
      </c>
      <c r="C41" s="87">
        <v>41252214</v>
      </c>
      <c r="D41" s="87">
        <v>40122510</v>
      </c>
      <c r="E41" s="87">
        <v>7679576</v>
      </c>
      <c r="F41" s="28">
        <v>18.6</v>
      </c>
      <c r="G41" s="87">
        <v>16500124</v>
      </c>
      <c r="H41" s="28">
        <v>40</v>
      </c>
      <c r="I41" s="87">
        <v>8322094</v>
      </c>
      <c r="J41" s="28">
        <v>20.7</v>
      </c>
      <c r="K41" s="87">
        <v>4835316</v>
      </c>
      <c r="L41" s="28">
        <v>12.1</v>
      </c>
      <c r="M41" s="87">
        <v>37337110</v>
      </c>
      <c r="N41" s="28">
        <v>93.1</v>
      </c>
      <c r="O41" s="87">
        <v>13862754</v>
      </c>
      <c r="P41" s="28">
        <v>65.5</v>
      </c>
      <c r="Q41" s="28">
        <v>-65.1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182615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182615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5918341</v>
      </c>
      <c r="D44" s="82">
        <v>9980809</v>
      </c>
      <c r="E44" s="82">
        <v>41571488</v>
      </c>
      <c r="F44" s="37"/>
      <c r="G44" s="82">
        <v>28244647</v>
      </c>
      <c r="H44" s="37"/>
      <c r="I44" s="82">
        <v>471771</v>
      </c>
      <c r="J44" s="37"/>
      <c r="K44" s="82">
        <v>-96464108</v>
      </c>
      <c r="L44" s="37"/>
      <c r="M44" s="82">
        <v>-26176202</v>
      </c>
      <c r="N44" s="37"/>
      <c r="O44" s="82">
        <v>-34306130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62008000</v>
      </c>
      <c r="D45" s="87">
        <v>74810009</v>
      </c>
      <c r="E45" s="87">
        <v>21904000</v>
      </c>
      <c r="F45" s="28">
        <v>35.3</v>
      </c>
      <c r="G45" s="87">
        <v>20378000</v>
      </c>
      <c r="H45" s="28">
        <v>32.9</v>
      </c>
      <c r="I45" s="87">
        <v>26689000</v>
      </c>
      <c r="J45" s="28">
        <v>35.7</v>
      </c>
      <c r="K45" s="87">
        <v>7815010</v>
      </c>
      <c r="L45" s="28">
        <v>10.4</v>
      </c>
      <c r="M45" s="87">
        <v>76786010</v>
      </c>
      <c r="N45" s="28">
        <v>102.6</v>
      </c>
      <c r="O45" s="87">
        <v>10445000</v>
      </c>
      <c r="P45" s="28">
        <v>91.8</v>
      </c>
      <c r="Q45" s="28">
        <v>-25.2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67926341</v>
      </c>
      <c r="D48" s="82">
        <v>84790818</v>
      </c>
      <c r="E48" s="82">
        <v>63475488</v>
      </c>
      <c r="F48" s="37"/>
      <c r="G48" s="82">
        <v>48622647</v>
      </c>
      <c r="H48" s="37"/>
      <c r="I48" s="82">
        <v>27160771</v>
      </c>
      <c r="J48" s="37"/>
      <c r="K48" s="82">
        <v>-88649098</v>
      </c>
      <c r="L48" s="37"/>
      <c r="M48" s="82">
        <v>50609808</v>
      </c>
      <c r="N48" s="37"/>
      <c r="O48" s="82">
        <v>-23861130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67926341</v>
      </c>
      <c r="D50" s="82">
        <v>84790818</v>
      </c>
      <c r="E50" s="82">
        <v>63475488</v>
      </c>
      <c r="F50" s="37"/>
      <c r="G50" s="82">
        <v>48622647</v>
      </c>
      <c r="H50" s="37"/>
      <c r="I50" s="82">
        <v>27160771</v>
      </c>
      <c r="J50" s="37"/>
      <c r="K50" s="82">
        <v>-88649098</v>
      </c>
      <c r="L50" s="37"/>
      <c r="M50" s="82">
        <v>50609808</v>
      </c>
      <c r="N50" s="37"/>
      <c r="O50" s="82">
        <v>-23861130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67926341</v>
      </c>
      <c r="D52" s="82">
        <v>84790818</v>
      </c>
      <c r="E52" s="82">
        <v>63475488</v>
      </c>
      <c r="F52" s="37"/>
      <c r="G52" s="82">
        <v>48622647</v>
      </c>
      <c r="H52" s="37"/>
      <c r="I52" s="82">
        <v>27160771</v>
      </c>
      <c r="J52" s="37"/>
      <c r="K52" s="82">
        <v>-88649098</v>
      </c>
      <c r="L52" s="37"/>
      <c r="M52" s="82">
        <v>50609808</v>
      </c>
      <c r="N52" s="37"/>
      <c r="O52" s="82">
        <v>-23861130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67926341</v>
      </c>
      <c r="D54" s="82">
        <v>84790818</v>
      </c>
      <c r="E54" s="82">
        <v>63475488</v>
      </c>
      <c r="F54" s="37"/>
      <c r="G54" s="82">
        <v>48622647</v>
      </c>
      <c r="H54" s="37"/>
      <c r="I54" s="82">
        <v>27160771</v>
      </c>
      <c r="J54" s="37"/>
      <c r="K54" s="82">
        <v>-88649098</v>
      </c>
      <c r="L54" s="37"/>
      <c r="M54" s="82">
        <v>50609808</v>
      </c>
      <c r="N54" s="37"/>
      <c r="O54" s="82">
        <v>-23861130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67388000</v>
      </c>
      <c r="D62" s="79">
        <v>80218477</v>
      </c>
      <c r="E62" s="79">
        <v>14146895</v>
      </c>
      <c r="F62" s="25">
        <v>21</v>
      </c>
      <c r="G62" s="79">
        <v>21693325</v>
      </c>
      <c r="H62" s="25">
        <v>32.2</v>
      </c>
      <c r="I62" s="79">
        <v>12028493</v>
      </c>
      <c r="J62" s="25">
        <v>15</v>
      </c>
      <c r="K62" s="79">
        <v>28577963</v>
      </c>
      <c r="L62" s="25">
        <v>35.6</v>
      </c>
      <c r="M62" s="79">
        <v>76446676</v>
      </c>
      <c r="N62" s="25">
        <v>95.3</v>
      </c>
      <c r="O62" s="79">
        <v>28070014</v>
      </c>
      <c r="P62" s="25">
        <v>1914.4</v>
      </c>
      <c r="Q62" s="25">
        <v>1.8</v>
      </c>
      <c r="T62" s="3"/>
      <c r="U62" s="3"/>
    </row>
    <row r="63" spans="2:17" ht="12.75" customHeight="1">
      <c r="B63" s="46" t="s">
        <v>63</v>
      </c>
      <c r="C63" s="81">
        <v>63008000</v>
      </c>
      <c r="D63" s="81">
        <v>75810009</v>
      </c>
      <c r="E63" s="81">
        <v>13642746</v>
      </c>
      <c r="F63" s="35">
        <v>21.7</v>
      </c>
      <c r="G63" s="81">
        <v>21212193</v>
      </c>
      <c r="H63" s="35">
        <v>33.7</v>
      </c>
      <c r="I63" s="81">
        <v>9772449</v>
      </c>
      <c r="J63" s="35">
        <v>12.9</v>
      </c>
      <c r="K63" s="81">
        <v>28358067</v>
      </c>
      <c r="L63" s="35">
        <v>37.4</v>
      </c>
      <c r="M63" s="81">
        <v>72985455</v>
      </c>
      <c r="N63" s="35">
        <v>96.3</v>
      </c>
      <c r="O63" s="81">
        <v>26658959</v>
      </c>
      <c r="P63" s="35">
        <v>0</v>
      </c>
      <c r="Q63" s="35">
        <v>6.4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63008000</v>
      </c>
      <c r="D67" s="90">
        <v>75810009</v>
      </c>
      <c r="E67" s="90">
        <v>13642746</v>
      </c>
      <c r="F67" s="48">
        <v>21.7</v>
      </c>
      <c r="G67" s="90">
        <v>21212193</v>
      </c>
      <c r="H67" s="48">
        <v>33.7</v>
      </c>
      <c r="I67" s="90">
        <v>9772449</v>
      </c>
      <c r="J67" s="48">
        <v>12.9</v>
      </c>
      <c r="K67" s="90">
        <v>28358067</v>
      </c>
      <c r="L67" s="48">
        <v>37.4</v>
      </c>
      <c r="M67" s="90">
        <v>72985455</v>
      </c>
      <c r="N67" s="48">
        <v>96.3</v>
      </c>
      <c r="O67" s="90">
        <v>26658959</v>
      </c>
      <c r="P67" s="48">
        <v>0</v>
      </c>
      <c r="Q67" s="48">
        <v>6.4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4380000</v>
      </c>
      <c r="D69" s="81">
        <v>4408468</v>
      </c>
      <c r="E69" s="81">
        <v>504149</v>
      </c>
      <c r="F69" s="35">
        <v>11.5</v>
      </c>
      <c r="G69" s="81">
        <v>481132</v>
      </c>
      <c r="H69" s="35">
        <v>11</v>
      </c>
      <c r="I69" s="81">
        <v>2256044</v>
      </c>
      <c r="J69" s="35">
        <v>51.2</v>
      </c>
      <c r="K69" s="81">
        <v>219896</v>
      </c>
      <c r="L69" s="35">
        <v>5</v>
      </c>
      <c r="M69" s="81">
        <v>3461221</v>
      </c>
      <c r="N69" s="35">
        <v>78.5</v>
      </c>
      <c r="O69" s="81">
        <v>1411055</v>
      </c>
      <c r="P69" s="35">
        <v>96.6</v>
      </c>
      <c r="Q69" s="35">
        <v>-84.4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67388000</v>
      </c>
      <c r="D72" s="79">
        <v>80218477</v>
      </c>
      <c r="E72" s="79">
        <v>14146895</v>
      </c>
      <c r="F72" s="48">
        <v>21</v>
      </c>
      <c r="G72" s="79">
        <v>21693325</v>
      </c>
      <c r="H72" s="48">
        <v>32.2</v>
      </c>
      <c r="I72" s="79">
        <v>12028493</v>
      </c>
      <c r="J72" s="48">
        <v>15</v>
      </c>
      <c r="K72" s="79">
        <v>28577963</v>
      </c>
      <c r="L72" s="48">
        <v>35.6</v>
      </c>
      <c r="M72" s="79">
        <v>76446676</v>
      </c>
      <c r="N72" s="48">
        <v>95.3</v>
      </c>
      <c r="O72" s="79">
        <v>28070014</v>
      </c>
      <c r="P72" s="48">
        <v>82.1</v>
      </c>
      <c r="Q72" s="48">
        <v>1.8</v>
      </c>
      <c r="T72" s="3"/>
      <c r="U72" s="3"/>
    </row>
    <row r="73" spans="2:17" ht="12.75" customHeight="1">
      <c r="B73" s="49" t="s">
        <v>70</v>
      </c>
      <c r="C73" s="90">
        <v>4300000</v>
      </c>
      <c r="D73" s="90">
        <v>3898968</v>
      </c>
      <c r="E73" s="90">
        <v>504149</v>
      </c>
      <c r="F73" s="48">
        <v>11.7</v>
      </c>
      <c r="G73" s="90">
        <v>295932</v>
      </c>
      <c r="H73" s="48">
        <v>6.9</v>
      </c>
      <c r="I73" s="90">
        <v>1974044</v>
      </c>
      <c r="J73" s="48">
        <v>50.6</v>
      </c>
      <c r="K73" s="90">
        <v>219896</v>
      </c>
      <c r="L73" s="48">
        <v>5.6</v>
      </c>
      <c r="M73" s="90">
        <v>2994021</v>
      </c>
      <c r="N73" s="48">
        <v>76.8</v>
      </c>
      <c r="O73" s="90">
        <v>1411055</v>
      </c>
      <c r="P73" s="48">
        <v>100.8</v>
      </c>
      <c r="Q73" s="48">
        <v>-84.4</v>
      </c>
    </row>
    <row r="74" spans="2:21" s="26" customFormat="1" ht="12.75" customHeight="1">
      <c r="B74" s="50" t="s">
        <v>71</v>
      </c>
      <c r="C74" s="87">
        <v>300000</v>
      </c>
      <c r="D74" s="87">
        <v>1654718</v>
      </c>
      <c r="E74" s="87">
        <v>60379</v>
      </c>
      <c r="F74" s="28">
        <v>20.1</v>
      </c>
      <c r="G74" s="87">
        <v>118462</v>
      </c>
      <c r="H74" s="28">
        <v>39.5</v>
      </c>
      <c r="I74" s="87">
        <v>1270507</v>
      </c>
      <c r="J74" s="28">
        <v>76.8</v>
      </c>
      <c r="K74" s="87">
        <v>0</v>
      </c>
      <c r="L74" s="28">
        <v>0</v>
      </c>
      <c r="M74" s="87">
        <v>1449348</v>
      </c>
      <c r="N74" s="28">
        <v>87.6</v>
      </c>
      <c r="O74" s="87">
        <v>1235985</v>
      </c>
      <c r="P74" s="28">
        <v>360.1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4000000</v>
      </c>
      <c r="D75" s="87">
        <v>2244250</v>
      </c>
      <c r="E75" s="87">
        <v>443770</v>
      </c>
      <c r="F75" s="28">
        <v>11.1</v>
      </c>
      <c r="G75" s="87">
        <v>177470</v>
      </c>
      <c r="H75" s="28">
        <v>4.4</v>
      </c>
      <c r="I75" s="87">
        <v>703537</v>
      </c>
      <c r="J75" s="28">
        <v>31.3</v>
      </c>
      <c r="K75" s="87">
        <v>219896</v>
      </c>
      <c r="L75" s="28">
        <v>9.8</v>
      </c>
      <c r="M75" s="87">
        <v>1544673</v>
      </c>
      <c r="N75" s="28">
        <v>68.8</v>
      </c>
      <c r="O75" s="87">
        <v>175070</v>
      </c>
      <c r="P75" s="28">
        <v>57</v>
      </c>
      <c r="Q75" s="28">
        <v>25.6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63088000</v>
      </c>
      <c r="D83" s="90">
        <v>75995209</v>
      </c>
      <c r="E83" s="90">
        <v>13642746</v>
      </c>
      <c r="F83" s="48">
        <v>21.6</v>
      </c>
      <c r="G83" s="90">
        <v>21397393</v>
      </c>
      <c r="H83" s="48">
        <v>33.9</v>
      </c>
      <c r="I83" s="90">
        <v>9772449</v>
      </c>
      <c r="J83" s="48">
        <v>12.9</v>
      </c>
      <c r="K83" s="90">
        <v>28358067</v>
      </c>
      <c r="L83" s="48">
        <v>37.3</v>
      </c>
      <c r="M83" s="90">
        <v>73170655</v>
      </c>
      <c r="N83" s="48">
        <v>96.3</v>
      </c>
      <c r="O83" s="90">
        <v>26658959</v>
      </c>
      <c r="P83" s="48">
        <v>81.2</v>
      </c>
      <c r="Q83" s="48">
        <v>6.4</v>
      </c>
    </row>
    <row r="84" spans="2:21" s="26" customFormat="1" ht="12.75" customHeight="1">
      <c r="B84" s="50" t="s">
        <v>81</v>
      </c>
      <c r="C84" s="87">
        <v>63088000</v>
      </c>
      <c r="D84" s="87">
        <v>75995209</v>
      </c>
      <c r="E84" s="87">
        <v>13642746</v>
      </c>
      <c r="F84" s="28">
        <v>21.6</v>
      </c>
      <c r="G84" s="87">
        <v>21397393</v>
      </c>
      <c r="H84" s="28">
        <v>33.9</v>
      </c>
      <c r="I84" s="87">
        <v>9772449</v>
      </c>
      <c r="J84" s="28">
        <v>12.9</v>
      </c>
      <c r="K84" s="87">
        <v>28358067</v>
      </c>
      <c r="L84" s="28">
        <v>37.3</v>
      </c>
      <c r="M84" s="87">
        <v>73170655</v>
      </c>
      <c r="N84" s="28">
        <v>96.3</v>
      </c>
      <c r="O84" s="87">
        <v>26658959</v>
      </c>
      <c r="P84" s="28">
        <v>81.2</v>
      </c>
      <c r="Q84" s="28">
        <v>6.4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324300</v>
      </c>
      <c r="E87" s="90">
        <v>0</v>
      </c>
      <c r="F87" s="48">
        <v>0</v>
      </c>
      <c r="G87" s="90">
        <v>0</v>
      </c>
      <c r="H87" s="48">
        <v>0</v>
      </c>
      <c r="I87" s="90">
        <v>282000</v>
      </c>
      <c r="J87" s="48">
        <v>87</v>
      </c>
      <c r="K87" s="90">
        <v>0</v>
      </c>
      <c r="L87" s="48">
        <v>0</v>
      </c>
      <c r="M87" s="90">
        <v>282000</v>
      </c>
      <c r="N87" s="48">
        <v>87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324300</v>
      </c>
      <c r="E89" s="87">
        <v>0</v>
      </c>
      <c r="F89" s="28">
        <v>0</v>
      </c>
      <c r="G89" s="87">
        <v>0</v>
      </c>
      <c r="H89" s="28">
        <v>0</v>
      </c>
      <c r="I89" s="87">
        <v>282000</v>
      </c>
      <c r="J89" s="28">
        <v>87</v>
      </c>
      <c r="K89" s="87">
        <v>0</v>
      </c>
      <c r="L89" s="28">
        <v>0</v>
      </c>
      <c r="M89" s="87">
        <v>282000</v>
      </c>
      <c r="N89" s="28">
        <v>87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-588119569</v>
      </c>
      <c r="D108" s="90">
        <v>-561701101</v>
      </c>
      <c r="E108" s="90">
        <v>-186562360</v>
      </c>
      <c r="F108" s="48">
        <v>31.7</v>
      </c>
      <c r="G108" s="90">
        <v>-169280021</v>
      </c>
      <c r="H108" s="48">
        <v>28.8</v>
      </c>
      <c r="I108" s="90">
        <v>-141488710</v>
      </c>
      <c r="J108" s="48">
        <v>25.2</v>
      </c>
      <c r="K108" s="90">
        <v>-99106884</v>
      </c>
      <c r="L108" s="48">
        <v>17.6</v>
      </c>
      <c r="M108" s="90">
        <v>-596437975</v>
      </c>
      <c r="N108" s="48">
        <v>106.2</v>
      </c>
      <c r="O108" s="90">
        <v>-125844486</v>
      </c>
      <c r="P108" s="48">
        <v>87.1</v>
      </c>
      <c r="Q108" s="48">
        <v>-21.2</v>
      </c>
    </row>
    <row r="109" spans="2:21" s="26" customFormat="1" ht="12.75" customHeight="1">
      <c r="B109" s="57" t="s">
        <v>99</v>
      </c>
      <c r="C109" s="87">
        <v>-576919569</v>
      </c>
      <c r="D109" s="87">
        <v>-535578101</v>
      </c>
      <c r="E109" s="87">
        <v>-176206338</v>
      </c>
      <c r="F109" s="28">
        <v>30.5</v>
      </c>
      <c r="G109" s="87">
        <v>-163529146</v>
      </c>
      <c r="H109" s="28">
        <v>28.3</v>
      </c>
      <c r="I109" s="87">
        <v>-133203254</v>
      </c>
      <c r="J109" s="28">
        <v>24.9</v>
      </c>
      <c r="K109" s="87">
        <v>-97718182</v>
      </c>
      <c r="L109" s="28">
        <v>18.2</v>
      </c>
      <c r="M109" s="87">
        <v>-570656920</v>
      </c>
      <c r="N109" s="28">
        <v>106.5</v>
      </c>
      <c r="O109" s="87">
        <v>-123719258</v>
      </c>
      <c r="P109" s="28">
        <v>85.9</v>
      </c>
      <c r="Q109" s="28">
        <v>-21</v>
      </c>
      <c r="T109" s="29"/>
      <c r="U109" s="29"/>
    </row>
    <row r="110" spans="2:21" s="26" customFormat="1" ht="12.75" customHeight="1">
      <c r="B110" s="57" t="s">
        <v>43</v>
      </c>
      <c r="C110" s="87">
        <v>-9200000</v>
      </c>
      <c r="D110" s="87">
        <v>-24910000</v>
      </c>
      <c r="E110" s="87">
        <v>-9571921</v>
      </c>
      <c r="F110" s="28">
        <v>104</v>
      </c>
      <c r="G110" s="87">
        <v>-5323708</v>
      </c>
      <c r="H110" s="28">
        <v>57.9</v>
      </c>
      <c r="I110" s="87">
        <v>-8283277</v>
      </c>
      <c r="J110" s="28">
        <v>33.3</v>
      </c>
      <c r="K110" s="87">
        <v>-1388702</v>
      </c>
      <c r="L110" s="28">
        <v>5.6</v>
      </c>
      <c r="M110" s="87">
        <v>-24567608</v>
      </c>
      <c r="N110" s="28">
        <v>98.6</v>
      </c>
      <c r="O110" s="87">
        <v>-1401756</v>
      </c>
      <c r="P110" s="28">
        <v>140.7</v>
      </c>
      <c r="Q110" s="28">
        <v>-0.9</v>
      </c>
      <c r="T110" s="29"/>
      <c r="U110" s="29"/>
    </row>
    <row r="111" spans="2:21" s="26" customFormat="1" ht="12.75" customHeight="1">
      <c r="B111" s="57" t="s">
        <v>100</v>
      </c>
      <c r="C111" s="87">
        <v>-2000000</v>
      </c>
      <c r="D111" s="87">
        <v>-1213000</v>
      </c>
      <c r="E111" s="87">
        <v>-784101</v>
      </c>
      <c r="F111" s="28">
        <v>39.2</v>
      </c>
      <c r="G111" s="87">
        <v>-427167</v>
      </c>
      <c r="H111" s="28">
        <v>21.4</v>
      </c>
      <c r="I111" s="87">
        <v>-2179</v>
      </c>
      <c r="J111" s="28">
        <v>0.2</v>
      </c>
      <c r="K111" s="87">
        <v>0</v>
      </c>
      <c r="L111" s="28">
        <v>0</v>
      </c>
      <c r="M111" s="87">
        <v>-1213447</v>
      </c>
      <c r="N111" s="28">
        <v>100</v>
      </c>
      <c r="O111" s="87">
        <v>-723472</v>
      </c>
      <c r="P111" s="28">
        <v>0</v>
      </c>
      <c r="Q111" s="28">
        <v>-100</v>
      </c>
      <c r="T111" s="29"/>
      <c r="U111" s="29"/>
    </row>
    <row r="112" spans="2:17" ht="14.25" customHeight="1">
      <c r="B112" s="60" t="s">
        <v>101</v>
      </c>
      <c r="C112" s="91">
        <v>-588119569</v>
      </c>
      <c r="D112" s="91">
        <v>-561701101</v>
      </c>
      <c r="E112" s="91">
        <v>-186562360</v>
      </c>
      <c r="F112" s="61">
        <v>31.7</v>
      </c>
      <c r="G112" s="91">
        <v>-169280021</v>
      </c>
      <c r="H112" s="61">
        <v>28.8</v>
      </c>
      <c r="I112" s="91">
        <v>-141488710</v>
      </c>
      <c r="J112" s="61">
        <v>25.2</v>
      </c>
      <c r="K112" s="91">
        <v>-99106884</v>
      </c>
      <c r="L112" s="61">
        <v>17.6</v>
      </c>
      <c r="M112" s="91">
        <v>-596437975</v>
      </c>
      <c r="N112" s="61">
        <v>106.2</v>
      </c>
      <c r="O112" s="91">
        <v>-125844486</v>
      </c>
      <c r="P112" s="61">
        <v>87.1</v>
      </c>
      <c r="Q112" s="61">
        <v>-21.2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-4756509</v>
      </c>
      <c r="D125" s="90">
        <v>0</v>
      </c>
      <c r="E125" s="90">
        <v>-347232</v>
      </c>
      <c r="F125" s="48">
        <v>7.3</v>
      </c>
      <c r="G125" s="90">
        <v>200064830</v>
      </c>
      <c r="H125" s="48">
        <v>-4206.1</v>
      </c>
      <c r="I125" s="90">
        <v>-199986711</v>
      </c>
      <c r="J125" s="48">
        <v>0</v>
      </c>
      <c r="K125" s="90">
        <v>-30417</v>
      </c>
      <c r="L125" s="48">
        <v>0</v>
      </c>
      <c r="M125" s="90">
        <v>-299530</v>
      </c>
      <c r="N125" s="48">
        <v>0</v>
      </c>
      <c r="O125" s="90">
        <v>-45779</v>
      </c>
      <c r="P125" s="48">
        <v>0</v>
      </c>
      <c r="Q125" s="48">
        <v>-33.6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-4756509</v>
      </c>
      <c r="D128" s="87">
        <v>0</v>
      </c>
      <c r="E128" s="87">
        <v>-347232</v>
      </c>
      <c r="F128" s="28">
        <v>7.3</v>
      </c>
      <c r="G128" s="87">
        <v>200064830</v>
      </c>
      <c r="H128" s="28">
        <v>-4206.1</v>
      </c>
      <c r="I128" s="87">
        <v>-199986711</v>
      </c>
      <c r="J128" s="28">
        <v>0</v>
      </c>
      <c r="K128" s="87">
        <v>-30417</v>
      </c>
      <c r="L128" s="28">
        <v>0</v>
      </c>
      <c r="M128" s="87">
        <v>-299530</v>
      </c>
      <c r="N128" s="28">
        <v>0</v>
      </c>
      <c r="O128" s="87">
        <v>-45779</v>
      </c>
      <c r="P128" s="28">
        <v>0</v>
      </c>
      <c r="Q128" s="28">
        <v>-33.6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-4756509</v>
      </c>
      <c r="D131" s="91">
        <v>0</v>
      </c>
      <c r="E131" s="91">
        <v>-347232</v>
      </c>
      <c r="F131" s="61">
        <v>7.3</v>
      </c>
      <c r="G131" s="91">
        <v>200064830</v>
      </c>
      <c r="H131" s="61">
        <v>-4206.1</v>
      </c>
      <c r="I131" s="91">
        <v>-199986711</v>
      </c>
      <c r="J131" s="61">
        <v>0</v>
      </c>
      <c r="K131" s="91">
        <v>-30417</v>
      </c>
      <c r="L131" s="61">
        <v>0</v>
      </c>
      <c r="M131" s="91">
        <v>-299530</v>
      </c>
      <c r="N131" s="61">
        <v>0</v>
      </c>
      <c r="O131" s="91">
        <v>-45779</v>
      </c>
      <c r="P131" s="61">
        <v>0</v>
      </c>
      <c r="Q131" s="61">
        <v>-33.6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-592876078</v>
      </c>
      <c r="D133" s="79">
        <v>-561701101</v>
      </c>
      <c r="E133" s="79">
        <v>-186909592</v>
      </c>
      <c r="F133" s="25">
        <v>31.5</v>
      </c>
      <c r="G133" s="79">
        <v>30784809</v>
      </c>
      <c r="H133" s="25">
        <v>-5.2</v>
      </c>
      <c r="I133" s="79">
        <v>-341475421</v>
      </c>
      <c r="J133" s="25">
        <v>60.8</v>
      </c>
      <c r="K133" s="79">
        <v>-99137301</v>
      </c>
      <c r="L133" s="25">
        <v>17.6</v>
      </c>
      <c r="M133" s="79">
        <v>-596737505</v>
      </c>
      <c r="N133" s="25">
        <v>106.2</v>
      </c>
      <c r="O133" s="79">
        <v>-125890265</v>
      </c>
      <c r="P133" s="25">
        <v>87.1</v>
      </c>
      <c r="Q133" s="25">
        <v>-21.3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4541271</v>
      </c>
      <c r="F134" s="28">
        <v>0</v>
      </c>
      <c r="G134" s="87">
        <v>-182240688</v>
      </c>
      <c r="H134" s="28">
        <v>0</v>
      </c>
      <c r="I134" s="87">
        <v>-146793975</v>
      </c>
      <c r="J134" s="28">
        <v>0</v>
      </c>
      <c r="K134" s="87">
        <v>-488269396</v>
      </c>
      <c r="L134" s="28">
        <v>0</v>
      </c>
      <c r="M134" s="87">
        <v>4541271</v>
      </c>
      <c r="N134" s="28">
        <v>0</v>
      </c>
      <c r="O134" s="87">
        <v>-435429470</v>
      </c>
      <c r="P134" s="28">
        <v>-1063.4</v>
      </c>
      <c r="Q134" s="28">
        <v>12.1</v>
      </c>
      <c r="T134" s="29"/>
      <c r="U134" s="29"/>
    </row>
    <row r="135" spans="2:21" s="26" customFormat="1" ht="15.75" customHeight="1">
      <c r="B135" s="66" t="s">
        <v>117</v>
      </c>
      <c r="C135" s="86">
        <v>-592876078</v>
      </c>
      <c r="D135" s="86">
        <v>-561701101</v>
      </c>
      <c r="E135" s="86">
        <v>-182240688</v>
      </c>
      <c r="F135" s="67">
        <v>30.7</v>
      </c>
      <c r="G135" s="86">
        <v>-146793975</v>
      </c>
      <c r="H135" s="67">
        <v>24.8</v>
      </c>
      <c r="I135" s="86">
        <v>-488269396</v>
      </c>
      <c r="J135" s="67">
        <v>86.9</v>
      </c>
      <c r="K135" s="86">
        <v>-587406697</v>
      </c>
      <c r="L135" s="67">
        <v>104.6</v>
      </c>
      <c r="M135" s="86">
        <v>-587406697</v>
      </c>
      <c r="N135" s="67">
        <v>104.6</v>
      </c>
      <c r="O135" s="86">
        <v>-561319735</v>
      </c>
      <c r="P135" s="67">
        <v>86.6</v>
      </c>
      <c r="Q135" s="67">
        <v>4.6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4181029</v>
      </c>
      <c r="D142" s="28">
        <v>2</v>
      </c>
      <c r="E142" s="87">
        <v>5156860</v>
      </c>
      <c r="F142" s="28">
        <v>2.5</v>
      </c>
      <c r="G142" s="87">
        <v>3656905</v>
      </c>
      <c r="H142" s="28">
        <v>1.8</v>
      </c>
      <c r="I142" s="87">
        <v>192987202</v>
      </c>
      <c r="J142" s="28">
        <v>93.7</v>
      </c>
      <c r="K142" s="87">
        <v>205981996</v>
      </c>
      <c r="L142" s="28">
        <v>22.6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8813823</v>
      </c>
      <c r="D143" s="28">
        <v>27.5</v>
      </c>
      <c r="E143" s="87">
        <v>4816940</v>
      </c>
      <c r="F143" s="28">
        <v>15</v>
      </c>
      <c r="G143" s="87">
        <v>2213947</v>
      </c>
      <c r="H143" s="28">
        <v>6.9</v>
      </c>
      <c r="I143" s="87">
        <v>16246935</v>
      </c>
      <c r="J143" s="28">
        <v>50.6</v>
      </c>
      <c r="K143" s="87">
        <v>32091645</v>
      </c>
      <c r="L143" s="28">
        <v>3.5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10254237</v>
      </c>
      <c r="D144" s="28">
        <v>9.1</v>
      </c>
      <c r="E144" s="87">
        <v>4128450</v>
      </c>
      <c r="F144" s="28">
        <v>3.7</v>
      </c>
      <c r="G144" s="87">
        <v>3286271</v>
      </c>
      <c r="H144" s="28">
        <v>2.9</v>
      </c>
      <c r="I144" s="87">
        <v>94675262</v>
      </c>
      <c r="J144" s="28">
        <v>84.3</v>
      </c>
      <c r="K144" s="87">
        <v>112344220</v>
      </c>
      <c r="L144" s="28">
        <v>12.3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3350216</v>
      </c>
      <c r="D145" s="28">
        <v>2.6</v>
      </c>
      <c r="E145" s="87">
        <v>2904125</v>
      </c>
      <c r="F145" s="28">
        <v>2.3</v>
      </c>
      <c r="G145" s="87">
        <v>2545728</v>
      </c>
      <c r="H145" s="28">
        <v>2</v>
      </c>
      <c r="I145" s="87">
        <v>119273981</v>
      </c>
      <c r="J145" s="28">
        <v>93.1</v>
      </c>
      <c r="K145" s="87">
        <v>128074050</v>
      </c>
      <c r="L145" s="28">
        <v>14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3243227</v>
      </c>
      <c r="D146" s="28">
        <v>2</v>
      </c>
      <c r="E146" s="87">
        <v>3130290</v>
      </c>
      <c r="F146" s="28">
        <v>2</v>
      </c>
      <c r="G146" s="87">
        <v>2892535</v>
      </c>
      <c r="H146" s="28">
        <v>1.8</v>
      </c>
      <c r="I146" s="87">
        <v>150648738</v>
      </c>
      <c r="J146" s="28">
        <v>94.2</v>
      </c>
      <c r="K146" s="87">
        <v>159914790</v>
      </c>
      <c r="L146" s="28">
        <v>17.5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3809720</v>
      </c>
      <c r="D148" s="28">
        <v>1.5</v>
      </c>
      <c r="E148" s="87">
        <v>3743883</v>
      </c>
      <c r="F148" s="28">
        <v>1.5</v>
      </c>
      <c r="G148" s="87">
        <v>3891411</v>
      </c>
      <c r="H148" s="28">
        <v>1.6</v>
      </c>
      <c r="I148" s="87">
        <v>236079235</v>
      </c>
      <c r="J148" s="28">
        <v>95.4</v>
      </c>
      <c r="K148" s="87">
        <v>247524249</v>
      </c>
      <c r="L148" s="28">
        <v>27.1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659615</v>
      </c>
      <c r="D150" s="28">
        <v>2.5</v>
      </c>
      <c r="E150" s="87">
        <v>507029</v>
      </c>
      <c r="F150" s="28">
        <v>1.9</v>
      </c>
      <c r="G150" s="87">
        <v>350190</v>
      </c>
      <c r="H150" s="28">
        <v>1.3</v>
      </c>
      <c r="I150" s="87">
        <v>24531554</v>
      </c>
      <c r="J150" s="28">
        <v>94.2</v>
      </c>
      <c r="K150" s="87">
        <v>26048388</v>
      </c>
      <c r="L150" s="28">
        <v>2.9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34311867</v>
      </c>
      <c r="D151" s="71">
        <v>3.8</v>
      </c>
      <c r="E151" s="82">
        <v>24387577</v>
      </c>
      <c r="F151" s="71">
        <v>2.7</v>
      </c>
      <c r="G151" s="82">
        <v>18836987</v>
      </c>
      <c r="H151" s="71">
        <v>2.1</v>
      </c>
      <c r="I151" s="82">
        <v>834442907</v>
      </c>
      <c r="J151" s="71">
        <v>91.5</v>
      </c>
      <c r="K151" s="82">
        <v>911979338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4591498</v>
      </c>
      <c r="D153" s="28">
        <v>8.7</v>
      </c>
      <c r="E153" s="87">
        <v>2590808</v>
      </c>
      <c r="F153" s="28">
        <v>4.9</v>
      </c>
      <c r="G153" s="87">
        <v>1820786</v>
      </c>
      <c r="H153" s="28">
        <v>3.4</v>
      </c>
      <c r="I153" s="87">
        <v>43793367</v>
      </c>
      <c r="J153" s="28">
        <v>82.9</v>
      </c>
      <c r="K153" s="87">
        <v>52796459</v>
      </c>
      <c r="L153" s="28">
        <v>5.8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13963130</v>
      </c>
      <c r="D154" s="28">
        <v>10.7</v>
      </c>
      <c r="E154" s="87">
        <v>6747330</v>
      </c>
      <c r="F154" s="28">
        <v>5.2</v>
      </c>
      <c r="G154" s="87">
        <v>4009912</v>
      </c>
      <c r="H154" s="28">
        <v>3.1</v>
      </c>
      <c r="I154" s="87">
        <v>105278846</v>
      </c>
      <c r="J154" s="28">
        <v>81</v>
      </c>
      <c r="K154" s="87">
        <v>129999218</v>
      </c>
      <c r="L154" s="28">
        <v>14.3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15735677</v>
      </c>
      <c r="D155" s="28">
        <v>2.2</v>
      </c>
      <c r="E155" s="87">
        <v>15029461</v>
      </c>
      <c r="F155" s="28">
        <v>2.1</v>
      </c>
      <c r="G155" s="87">
        <v>12986871</v>
      </c>
      <c r="H155" s="28">
        <v>1.8</v>
      </c>
      <c r="I155" s="87">
        <v>683872620</v>
      </c>
      <c r="J155" s="28">
        <v>94</v>
      </c>
      <c r="K155" s="87">
        <v>727624629</v>
      </c>
      <c r="L155" s="28">
        <v>79.8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21562</v>
      </c>
      <c r="D156" s="28">
        <v>1.4</v>
      </c>
      <c r="E156" s="87">
        <v>19978</v>
      </c>
      <c r="F156" s="28">
        <v>1.3</v>
      </c>
      <c r="G156" s="87">
        <v>19418</v>
      </c>
      <c r="H156" s="28">
        <v>1.2</v>
      </c>
      <c r="I156" s="87">
        <v>1498074</v>
      </c>
      <c r="J156" s="28">
        <v>96.1</v>
      </c>
      <c r="K156" s="87">
        <v>1559032</v>
      </c>
      <c r="L156" s="28">
        <v>0.2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34311867</v>
      </c>
      <c r="D157" s="71">
        <v>3.8</v>
      </c>
      <c r="E157" s="82">
        <v>24387577</v>
      </c>
      <c r="F157" s="71">
        <v>2.7</v>
      </c>
      <c r="G157" s="82">
        <v>18836987</v>
      </c>
      <c r="H157" s="71">
        <v>2.1</v>
      </c>
      <c r="I157" s="82">
        <v>834442907</v>
      </c>
      <c r="J157" s="71">
        <v>91.5</v>
      </c>
      <c r="K157" s="82">
        <v>911979338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18346454</v>
      </c>
      <c r="D164" s="28">
        <v>4.5</v>
      </c>
      <c r="E164" s="87">
        <v>0</v>
      </c>
      <c r="F164" s="28">
        <v>0</v>
      </c>
      <c r="G164" s="87">
        <v>13342423</v>
      </c>
      <c r="H164" s="28">
        <v>3.3</v>
      </c>
      <c r="I164" s="87">
        <v>373230372</v>
      </c>
      <c r="J164" s="28">
        <v>92.2</v>
      </c>
      <c r="K164" s="87">
        <v>404919249</v>
      </c>
      <c r="L164" s="28">
        <v>74.7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5172351</v>
      </c>
      <c r="D170" s="28">
        <v>3.8</v>
      </c>
      <c r="E170" s="87">
        <v>74283</v>
      </c>
      <c r="F170" s="28">
        <v>0.1</v>
      </c>
      <c r="G170" s="87">
        <v>0</v>
      </c>
      <c r="H170" s="28">
        <v>0</v>
      </c>
      <c r="I170" s="87">
        <v>129203558</v>
      </c>
      <c r="J170" s="28">
        <v>96.1</v>
      </c>
      <c r="K170" s="87">
        <v>134450192</v>
      </c>
      <c r="L170" s="28">
        <v>24.8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49644</v>
      </c>
      <c r="D171" s="28">
        <v>2.1</v>
      </c>
      <c r="E171" s="87">
        <v>119169</v>
      </c>
      <c r="F171" s="28">
        <v>5</v>
      </c>
      <c r="G171" s="87">
        <v>74282</v>
      </c>
      <c r="H171" s="28">
        <v>3.1</v>
      </c>
      <c r="I171" s="87">
        <v>2154726</v>
      </c>
      <c r="J171" s="28">
        <v>89.9</v>
      </c>
      <c r="K171" s="87">
        <v>2397821</v>
      </c>
      <c r="L171" s="28">
        <v>0.4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512005</v>
      </c>
      <c r="D172" s="28">
        <v>100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512005</v>
      </c>
      <c r="L172" s="28">
        <v>0.1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24080454</v>
      </c>
      <c r="D174" s="71">
        <v>4.4</v>
      </c>
      <c r="E174" s="82">
        <v>193452</v>
      </c>
      <c r="F174" s="71">
        <v>0</v>
      </c>
      <c r="G174" s="82">
        <v>13416705</v>
      </c>
      <c r="H174" s="71">
        <v>2.5</v>
      </c>
      <c r="I174" s="82">
        <v>504588656</v>
      </c>
      <c r="J174" s="71">
        <v>93</v>
      </c>
      <c r="K174" s="82">
        <v>542279267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214</v>
      </c>
      <c r="D177" s="115"/>
      <c r="E177" s="115"/>
      <c r="F177" s="115" t="s">
        <v>215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216</v>
      </c>
      <c r="D178" s="116"/>
      <c r="E178" s="116"/>
      <c r="F178" s="116" t="s">
        <v>215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217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331320792</v>
      </c>
      <c r="D12" s="79">
        <v>332087673</v>
      </c>
      <c r="E12" s="79">
        <v>112075111</v>
      </c>
      <c r="F12" s="25">
        <v>33.8</v>
      </c>
      <c r="G12" s="79">
        <v>83550364</v>
      </c>
      <c r="H12" s="25">
        <v>25.2</v>
      </c>
      <c r="I12" s="79">
        <v>73968411</v>
      </c>
      <c r="J12" s="25">
        <v>22.3</v>
      </c>
      <c r="K12" s="79">
        <v>60347117</v>
      </c>
      <c r="L12" s="25">
        <v>18.2</v>
      </c>
      <c r="M12" s="79">
        <v>329941003</v>
      </c>
      <c r="N12" s="25">
        <v>99.4</v>
      </c>
      <c r="O12" s="79">
        <v>70176868</v>
      </c>
      <c r="P12" s="25">
        <v>91.2</v>
      </c>
      <c r="Q12" s="25">
        <v>-14</v>
      </c>
      <c r="T12" s="3"/>
      <c r="U12" s="3"/>
    </row>
    <row r="13" spans="2:21" s="26" customFormat="1" ht="12.75" customHeight="1">
      <c r="B13" s="27" t="s">
        <v>23</v>
      </c>
      <c r="C13" s="87">
        <v>19802532</v>
      </c>
      <c r="D13" s="87">
        <v>18452106</v>
      </c>
      <c r="E13" s="87">
        <v>4025612</v>
      </c>
      <c r="F13" s="28">
        <v>20.3</v>
      </c>
      <c r="G13" s="87">
        <v>3860108</v>
      </c>
      <c r="H13" s="28">
        <v>19.5</v>
      </c>
      <c r="I13" s="87">
        <v>3870506</v>
      </c>
      <c r="J13" s="28">
        <v>21</v>
      </c>
      <c r="K13" s="87">
        <v>3419961</v>
      </c>
      <c r="L13" s="28">
        <v>18.5</v>
      </c>
      <c r="M13" s="87">
        <v>15176187</v>
      </c>
      <c r="N13" s="28">
        <v>82.2</v>
      </c>
      <c r="O13" s="87">
        <v>4555951</v>
      </c>
      <c r="P13" s="28">
        <v>90.7</v>
      </c>
      <c r="Q13" s="28">
        <v>-24.9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51803064</v>
      </c>
      <c r="D15" s="87">
        <v>62609114</v>
      </c>
      <c r="E15" s="87">
        <v>15222277</v>
      </c>
      <c r="F15" s="28">
        <v>29.4</v>
      </c>
      <c r="G15" s="87">
        <v>13767796</v>
      </c>
      <c r="H15" s="28">
        <v>26.6</v>
      </c>
      <c r="I15" s="87">
        <v>12800638</v>
      </c>
      <c r="J15" s="28">
        <v>20.4</v>
      </c>
      <c r="K15" s="87">
        <v>14107819</v>
      </c>
      <c r="L15" s="28">
        <v>22.5</v>
      </c>
      <c r="M15" s="87">
        <v>55898530</v>
      </c>
      <c r="N15" s="28">
        <v>89.3</v>
      </c>
      <c r="O15" s="87">
        <v>14371043</v>
      </c>
      <c r="P15" s="28">
        <v>88.4</v>
      </c>
      <c r="Q15" s="28">
        <v>-1.8</v>
      </c>
      <c r="T15" s="29"/>
      <c r="U15" s="29"/>
    </row>
    <row r="16" spans="2:21" s="26" customFormat="1" ht="12.75" customHeight="1">
      <c r="B16" s="27" t="s">
        <v>25</v>
      </c>
      <c r="C16" s="87">
        <v>49410744</v>
      </c>
      <c r="D16" s="87">
        <v>75821766</v>
      </c>
      <c r="E16" s="87">
        <v>16062073</v>
      </c>
      <c r="F16" s="28">
        <v>32.5</v>
      </c>
      <c r="G16" s="87">
        <v>14382763</v>
      </c>
      <c r="H16" s="28">
        <v>29.1</v>
      </c>
      <c r="I16" s="87">
        <v>6976971</v>
      </c>
      <c r="J16" s="28">
        <v>9.2</v>
      </c>
      <c r="K16" s="87">
        <v>11981968</v>
      </c>
      <c r="L16" s="28">
        <v>15.8</v>
      </c>
      <c r="M16" s="87">
        <v>49403775</v>
      </c>
      <c r="N16" s="28">
        <v>65.2</v>
      </c>
      <c r="O16" s="87">
        <v>16994065</v>
      </c>
      <c r="P16" s="28">
        <v>95.3</v>
      </c>
      <c r="Q16" s="28">
        <v>-29.5</v>
      </c>
      <c r="T16" s="29"/>
      <c r="U16" s="29"/>
    </row>
    <row r="17" spans="2:21" s="26" customFormat="1" ht="12.75" customHeight="1">
      <c r="B17" s="27" t="s">
        <v>26</v>
      </c>
      <c r="C17" s="87">
        <v>23442996</v>
      </c>
      <c r="D17" s="87">
        <v>32759120</v>
      </c>
      <c r="E17" s="87">
        <v>6855410</v>
      </c>
      <c r="F17" s="28">
        <v>29.2</v>
      </c>
      <c r="G17" s="87">
        <v>6253315</v>
      </c>
      <c r="H17" s="28">
        <v>26.7</v>
      </c>
      <c r="I17" s="87">
        <v>5924429</v>
      </c>
      <c r="J17" s="28">
        <v>18.1</v>
      </c>
      <c r="K17" s="87">
        <v>6002165</v>
      </c>
      <c r="L17" s="28">
        <v>18.3</v>
      </c>
      <c r="M17" s="87">
        <v>25035319</v>
      </c>
      <c r="N17" s="28">
        <v>76.4</v>
      </c>
      <c r="O17" s="87">
        <v>5434360</v>
      </c>
      <c r="P17" s="28">
        <v>100</v>
      </c>
      <c r="Q17" s="28">
        <v>10.4</v>
      </c>
      <c r="T17" s="29"/>
      <c r="U17" s="29"/>
    </row>
    <row r="18" spans="2:21" s="26" customFormat="1" ht="12.75" customHeight="1">
      <c r="B18" s="27" t="s">
        <v>27</v>
      </c>
      <c r="C18" s="87">
        <v>24566508</v>
      </c>
      <c r="D18" s="87">
        <v>33568392</v>
      </c>
      <c r="E18" s="87">
        <v>6700029</v>
      </c>
      <c r="F18" s="28">
        <v>27.3</v>
      </c>
      <c r="G18" s="87">
        <v>6003926</v>
      </c>
      <c r="H18" s="28">
        <v>24.4</v>
      </c>
      <c r="I18" s="87">
        <v>5676903</v>
      </c>
      <c r="J18" s="28">
        <v>16.9</v>
      </c>
      <c r="K18" s="87">
        <v>5610871</v>
      </c>
      <c r="L18" s="28">
        <v>16.7</v>
      </c>
      <c r="M18" s="87">
        <v>23991729</v>
      </c>
      <c r="N18" s="28">
        <v>71.5</v>
      </c>
      <c r="O18" s="87">
        <v>5073858</v>
      </c>
      <c r="P18" s="28">
        <v>97.8</v>
      </c>
      <c r="Q18" s="28">
        <v>10.6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965064</v>
      </c>
      <c r="D20" s="87">
        <v>571064</v>
      </c>
      <c r="E20" s="87">
        <v>139766</v>
      </c>
      <c r="F20" s="28">
        <v>14.5</v>
      </c>
      <c r="G20" s="87">
        <v>145045</v>
      </c>
      <c r="H20" s="28">
        <v>15</v>
      </c>
      <c r="I20" s="87">
        <v>89361</v>
      </c>
      <c r="J20" s="28">
        <v>15.6</v>
      </c>
      <c r="K20" s="87">
        <v>905254</v>
      </c>
      <c r="L20" s="28">
        <v>158.5</v>
      </c>
      <c r="M20" s="87">
        <v>1279426</v>
      </c>
      <c r="N20" s="28">
        <v>224</v>
      </c>
      <c r="O20" s="87">
        <v>141415</v>
      </c>
      <c r="P20" s="28">
        <v>62</v>
      </c>
      <c r="Q20" s="28">
        <v>540.1</v>
      </c>
      <c r="T20" s="29"/>
      <c r="U20" s="29"/>
    </row>
    <row r="21" spans="2:21" s="26" customFormat="1" ht="12.75" customHeight="1">
      <c r="B21" s="27" t="s">
        <v>29</v>
      </c>
      <c r="C21" s="87">
        <v>843732</v>
      </c>
      <c r="D21" s="87">
        <v>263106</v>
      </c>
      <c r="E21" s="87">
        <v>105157</v>
      </c>
      <c r="F21" s="28">
        <v>12.5</v>
      </c>
      <c r="G21" s="87">
        <v>66066</v>
      </c>
      <c r="H21" s="28">
        <v>7.8</v>
      </c>
      <c r="I21" s="87">
        <v>35060</v>
      </c>
      <c r="J21" s="28">
        <v>13.3</v>
      </c>
      <c r="K21" s="87">
        <v>21871</v>
      </c>
      <c r="L21" s="28">
        <v>8.3</v>
      </c>
      <c r="M21" s="87">
        <v>228154</v>
      </c>
      <c r="N21" s="28">
        <v>86.7</v>
      </c>
      <c r="O21" s="87">
        <v>255527</v>
      </c>
      <c r="P21" s="28">
        <v>58.5</v>
      </c>
      <c r="Q21" s="28">
        <v>-91.4</v>
      </c>
      <c r="T21" s="29"/>
      <c r="U21" s="29"/>
    </row>
    <row r="22" spans="2:21" s="26" customFormat="1" ht="12.75" customHeight="1">
      <c r="B22" s="27" t="s">
        <v>30</v>
      </c>
      <c r="C22" s="87">
        <v>44539500</v>
      </c>
      <c r="D22" s="87">
        <v>49444156</v>
      </c>
      <c r="E22" s="87">
        <v>11994527</v>
      </c>
      <c r="F22" s="28">
        <v>26.9</v>
      </c>
      <c r="G22" s="87">
        <v>12621864</v>
      </c>
      <c r="H22" s="28">
        <v>28.3</v>
      </c>
      <c r="I22" s="87">
        <v>16492599</v>
      </c>
      <c r="J22" s="28">
        <v>33.4</v>
      </c>
      <c r="K22" s="87">
        <v>18318016</v>
      </c>
      <c r="L22" s="28">
        <v>37</v>
      </c>
      <c r="M22" s="87">
        <v>59427006</v>
      </c>
      <c r="N22" s="28">
        <v>120.2</v>
      </c>
      <c r="O22" s="87">
        <v>12039867</v>
      </c>
      <c r="P22" s="28">
        <v>107.5</v>
      </c>
      <c r="Q22" s="28">
        <v>52.1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204648</v>
      </c>
      <c r="D24" s="87">
        <v>347513</v>
      </c>
      <c r="E24" s="87">
        <v>30361</v>
      </c>
      <c r="F24" s="28">
        <v>14.8</v>
      </c>
      <c r="G24" s="87">
        <v>53589</v>
      </c>
      <c r="H24" s="28">
        <v>26.2</v>
      </c>
      <c r="I24" s="87">
        <v>20500</v>
      </c>
      <c r="J24" s="28">
        <v>5.9</v>
      </c>
      <c r="K24" s="87">
        <v>-6586</v>
      </c>
      <c r="L24" s="28">
        <v>-1.9</v>
      </c>
      <c r="M24" s="87">
        <v>97864</v>
      </c>
      <c r="N24" s="28">
        <v>28.2</v>
      </c>
      <c r="O24" s="87">
        <v>431628</v>
      </c>
      <c r="P24" s="28">
        <v>105.5</v>
      </c>
      <c r="Q24" s="28">
        <v>-101.5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16480</v>
      </c>
      <c r="J25" s="28">
        <v>0</v>
      </c>
      <c r="K25" s="87">
        <v>16657</v>
      </c>
      <c r="L25" s="28">
        <v>0</v>
      </c>
      <c r="M25" s="87">
        <v>33137</v>
      </c>
      <c r="N25" s="28">
        <v>0</v>
      </c>
      <c r="O25" s="87">
        <v>0</v>
      </c>
      <c r="P25" s="28">
        <v>0</v>
      </c>
      <c r="Q25" s="28">
        <v>-100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111728760</v>
      </c>
      <c r="D27" s="87">
        <v>104545000</v>
      </c>
      <c r="E27" s="87">
        <v>50707826</v>
      </c>
      <c r="F27" s="28">
        <v>45.4</v>
      </c>
      <c r="G27" s="87">
        <v>26206087</v>
      </c>
      <c r="H27" s="28">
        <v>23.5</v>
      </c>
      <c r="I27" s="87">
        <v>21122746</v>
      </c>
      <c r="J27" s="28">
        <v>20.2</v>
      </c>
      <c r="K27" s="87">
        <v>119000</v>
      </c>
      <c r="L27" s="28">
        <v>0.1</v>
      </c>
      <c r="M27" s="87">
        <v>98155659</v>
      </c>
      <c r="N27" s="28">
        <v>93.9</v>
      </c>
      <c r="O27" s="87">
        <v>10706087</v>
      </c>
      <c r="P27" s="28">
        <v>96</v>
      </c>
      <c r="Q27" s="28">
        <v>-98.9</v>
      </c>
      <c r="T27" s="29"/>
      <c r="U27" s="29"/>
    </row>
    <row r="28" spans="2:21" s="26" customFormat="1" ht="12.75" customHeight="1">
      <c r="B28" s="27" t="s">
        <v>36</v>
      </c>
      <c r="C28" s="87">
        <v>4013244</v>
      </c>
      <c r="D28" s="87">
        <v>-46293664</v>
      </c>
      <c r="E28" s="87">
        <v>232073</v>
      </c>
      <c r="F28" s="28">
        <v>5.8</v>
      </c>
      <c r="G28" s="87">
        <v>189805</v>
      </c>
      <c r="H28" s="28">
        <v>4.7</v>
      </c>
      <c r="I28" s="87">
        <v>942218</v>
      </c>
      <c r="J28" s="28">
        <v>-2</v>
      </c>
      <c r="K28" s="87">
        <v>-149879</v>
      </c>
      <c r="L28" s="28">
        <v>0.3</v>
      </c>
      <c r="M28" s="87">
        <v>1214217</v>
      </c>
      <c r="N28" s="28">
        <v>-2.6</v>
      </c>
      <c r="O28" s="87">
        <v>173067</v>
      </c>
      <c r="P28" s="28">
        <v>11.1</v>
      </c>
      <c r="Q28" s="28">
        <v>-186.6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332585772</v>
      </c>
      <c r="D31" s="79">
        <v>382833094</v>
      </c>
      <c r="E31" s="79">
        <v>81812607</v>
      </c>
      <c r="F31" s="25">
        <v>24.6</v>
      </c>
      <c r="G31" s="79">
        <v>71491670</v>
      </c>
      <c r="H31" s="25">
        <v>21.5</v>
      </c>
      <c r="I31" s="79">
        <v>136584213</v>
      </c>
      <c r="J31" s="25">
        <v>35.7</v>
      </c>
      <c r="K31" s="79">
        <v>56466020</v>
      </c>
      <c r="L31" s="25">
        <v>14.7</v>
      </c>
      <c r="M31" s="79">
        <v>346354510</v>
      </c>
      <c r="N31" s="25">
        <v>90.5</v>
      </c>
      <c r="O31" s="79">
        <v>97081775</v>
      </c>
      <c r="P31" s="25">
        <v>83.2</v>
      </c>
      <c r="Q31" s="25">
        <v>-41.8</v>
      </c>
      <c r="T31" s="31"/>
      <c r="U31" s="31"/>
    </row>
    <row r="32" spans="2:21" s="26" customFormat="1" ht="12.75" customHeight="1">
      <c r="B32" s="32" t="s">
        <v>39</v>
      </c>
      <c r="C32" s="87">
        <v>114454368</v>
      </c>
      <c r="D32" s="87">
        <v>109514528</v>
      </c>
      <c r="E32" s="87">
        <v>21401245</v>
      </c>
      <c r="F32" s="28">
        <v>18.7</v>
      </c>
      <c r="G32" s="87">
        <v>19993460</v>
      </c>
      <c r="H32" s="28">
        <v>17.5</v>
      </c>
      <c r="I32" s="87">
        <v>86208661</v>
      </c>
      <c r="J32" s="28">
        <v>78.7</v>
      </c>
      <c r="K32" s="87">
        <v>20644827</v>
      </c>
      <c r="L32" s="28">
        <v>18.9</v>
      </c>
      <c r="M32" s="87">
        <v>148248193</v>
      </c>
      <c r="N32" s="28">
        <v>135.4</v>
      </c>
      <c r="O32" s="87">
        <v>45164835</v>
      </c>
      <c r="P32" s="28">
        <v>91.7</v>
      </c>
      <c r="Q32" s="28">
        <v>-54.3</v>
      </c>
      <c r="T32" s="29"/>
      <c r="U32" s="29"/>
    </row>
    <row r="33" spans="2:21" s="26" customFormat="1" ht="12.75" customHeight="1">
      <c r="B33" s="32" t="s">
        <v>40</v>
      </c>
      <c r="C33" s="87">
        <v>6356712</v>
      </c>
      <c r="D33" s="87">
        <v>5071684</v>
      </c>
      <c r="E33" s="87">
        <v>929066</v>
      </c>
      <c r="F33" s="28">
        <v>14.6</v>
      </c>
      <c r="G33" s="87">
        <v>929066</v>
      </c>
      <c r="H33" s="28">
        <v>14.6</v>
      </c>
      <c r="I33" s="87">
        <v>3740258</v>
      </c>
      <c r="J33" s="28">
        <v>73.7</v>
      </c>
      <c r="K33" s="87">
        <v>1095570</v>
      </c>
      <c r="L33" s="28">
        <v>21.6</v>
      </c>
      <c r="M33" s="87">
        <v>6693960</v>
      </c>
      <c r="N33" s="28">
        <v>132</v>
      </c>
      <c r="O33" s="87">
        <v>0</v>
      </c>
      <c r="P33" s="28">
        <v>0</v>
      </c>
      <c r="Q33" s="28">
        <v>-100</v>
      </c>
      <c r="T33" s="29"/>
      <c r="U33" s="29"/>
    </row>
    <row r="34" spans="2:21" s="26" customFormat="1" ht="12.75" customHeight="1">
      <c r="B34" s="32" t="s">
        <v>41</v>
      </c>
      <c r="C34" s="87">
        <v>41688468</v>
      </c>
      <c r="D34" s="87">
        <v>52570060</v>
      </c>
      <c r="E34" s="87">
        <v>20051429</v>
      </c>
      <c r="F34" s="28">
        <v>48.1</v>
      </c>
      <c r="G34" s="87">
        <v>8794747</v>
      </c>
      <c r="H34" s="28">
        <v>21.1</v>
      </c>
      <c r="I34" s="87">
        <v>9196188</v>
      </c>
      <c r="J34" s="28">
        <v>17.5</v>
      </c>
      <c r="K34" s="87">
        <v>53186</v>
      </c>
      <c r="L34" s="28">
        <v>0.1</v>
      </c>
      <c r="M34" s="87">
        <v>38095550</v>
      </c>
      <c r="N34" s="28">
        <v>72.5</v>
      </c>
      <c r="O34" s="87">
        <v>2840871</v>
      </c>
      <c r="P34" s="28">
        <v>77.2</v>
      </c>
      <c r="Q34" s="28">
        <v>-98.1</v>
      </c>
      <c r="T34" s="29"/>
      <c r="U34" s="29"/>
    </row>
    <row r="35" spans="2:21" s="26" customFormat="1" ht="12.75" customHeight="1">
      <c r="B35" s="32" t="s">
        <v>42</v>
      </c>
      <c r="C35" s="87">
        <v>41210820</v>
      </c>
      <c r="D35" s="87">
        <v>55809100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12001512</v>
      </c>
      <c r="D36" s="87">
        <v>20013875</v>
      </c>
      <c r="E36" s="87">
        <v>5612422</v>
      </c>
      <c r="F36" s="28">
        <v>46.8</v>
      </c>
      <c r="G36" s="87">
        <v>8806055</v>
      </c>
      <c r="H36" s="28">
        <v>73.4</v>
      </c>
      <c r="I36" s="87">
        <v>6655991</v>
      </c>
      <c r="J36" s="28">
        <v>33.3</v>
      </c>
      <c r="K36" s="87">
        <v>4072898</v>
      </c>
      <c r="L36" s="28">
        <v>20.4</v>
      </c>
      <c r="M36" s="87">
        <v>25147366</v>
      </c>
      <c r="N36" s="28">
        <v>125.6</v>
      </c>
      <c r="O36" s="87">
        <v>8804155</v>
      </c>
      <c r="P36" s="28">
        <v>146.2</v>
      </c>
      <c r="Q36" s="28">
        <v>-53.7</v>
      </c>
      <c r="T36" s="29"/>
      <c r="U36" s="29"/>
    </row>
    <row r="37" spans="2:21" s="26" customFormat="1" ht="12.75" customHeight="1">
      <c r="B37" s="32" t="s">
        <v>44</v>
      </c>
      <c r="C37" s="87">
        <v>58912236</v>
      </c>
      <c r="D37" s="87">
        <v>58412232</v>
      </c>
      <c r="E37" s="87">
        <v>14589841</v>
      </c>
      <c r="F37" s="28">
        <v>24.8</v>
      </c>
      <c r="G37" s="87">
        <v>12583786</v>
      </c>
      <c r="H37" s="28">
        <v>21.4</v>
      </c>
      <c r="I37" s="87">
        <v>11739807</v>
      </c>
      <c r="J37" s="28">
        <v>20.1</v>
      </c>
      <c r="K37" s="87">
        <v>12930976</v>
      </c>
      <c r="L37" s="28">
        <v>22.1</v>
      </c>
      <c r="M37" s="87">
        <v>51844410</v>
      </c>
      <c r="N37" s="28">
        <v>88.8</v>
      </c>
      <c r="O37" s="87">
        <v>17449972</v>
      </c>
      <c r="P37" s="28">
        <v>589.8</v>
      </c>
      <c r="Q37" s="28">
        <v>-25.9</v>
      </c>
      <c r="T37" s="29"/>
      <c r="U37" s="29"/>
    </row>
    <row r="38" spans="2:21" s="26" customFormat="1" ht="12.75" customHeight="1">
      <c r="B38" s="32" t="s">
        <v>45</v>
      </c>
      <c r="C38" s="87">
        <v>11307264</v>
      </c>
      <c r="D38" s="87">
        <v>11108958</v>
      </c>
      <c r="E38" s="87">
        <v>2293502</v>
      </c>
      <c r="F38" s="28">
        <v>20.3</v>
      </c>
      <c r="G38" s="87">
        <v>3938656</v>
      </c>
      <c r="H38" s="28">
        <v>34.8</v>
      </c>
      <c r="I38" s="87">
        <v>3335235</v>
      </c>
      <c r="J38" s="28">
        <v>30</v>
      </c>
      <c r="K38" s="87">
        <v>3749714</v>
      </c>
      <c r="L38" s="28">
        <v>33.8</v>
      </c>
      <c r="M38" s="87">
        <v>13317107</v>
      </c>
      <c r="N38" s="28">
        <v>119.9</v>
      </c>
      <c r="O38" s="87">
        <v>2740724</v>
      </c>
      <c r="P38" s="28">
        <v>125.4</v>
      </c>
      <c r="Q38" s="28">
        <v>36.8</v>
      </c>
      <c r="T38" s="29"/>
      <c r="U38" s="29"/>
    </row>
    <row r="39" spans="2:21" s="26" customFormat="1" ht="12.75" customHeight="1">
      <c r="B39" s="32" t="s">
        <v>46</v>
      </c>
      <c r="C39" s="87">
        <v>14077560</v>
      </c>
      <c r="D39" s="87">
        <v>15638362</v>
      </c>
      <c r="E39" s="87">
        <v>5544751</v>
      </c>
      <c r="F39" s="28">
        <v>39.4</v>
      </c>
      <c r="G39" s="87">
        <v>4397209</v>
      </c>
      <c r="H39" s="28">
        <v>31.2</v>
      </c>
      <c r="I39" s="87">
        <v>3514138</v>
      </c>
      <c r="J39" s="28">
        <v>22.5</v>
      </c>
      <c r="K39" s="87">
        <v>3605398</v>
      </c>
      <c r="L39" s="28">
        <v>23.1</v>
      </c>
      <c r="M39" s="87">
        <v>17061496</v>
      </c>
      <c r="N39" s="28">
        <v>109.1</v>
      </c>
      <c r="O39" s="87">
        <v>12171071</v>
      </c>
      <c r="P39" s="28">
        <v>147.7</v>
      </c>
      <c r="Q39" s="28">
        <v>-70.4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32576832</v>
      </c>
      <c r="D41" s="87">
        <v>54694295</v>
      </c>
      <c r="E41" s="87">
        <v>11390351</v>
      </c>
      <c r="F41" s="28">
        <v>35</v>
      </c>
      <c r="G41" s="87">
        <v>12048691</v>
      </c>
      <c r="H41" s="28">
        <v>37</v>
      </c>
      <c r="I41" s="87">
        <v>12193935</v>
      </c>
      <c r="J41" s="28">
        <v>22.3</v>
      </c>
      <c r="K41" s="87">
        <v>10313451</v>
      </c>
      <c r="L41" s="28">
        <v>18.9</v>
      </c>
      <c r="M41" s="87">
        <v>45946428</v>
      </c>
      <c r="N41" s="28">
        <v>84</v>
      </c>
      <c r="O41" s="87">
        <v>7910147</v>
      </c>
      <c r="P41" s="28">
        <v>33.5</v>
      </c>
      <c r="Q41" s="28">
        <v>30.4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-1264980</v>
      </c>
      <c r="D44" s="82">
        <v>-50745421</v>
      </c>
      <c r="E44" s="82">
        <v>30262504</v>
      </c>
      <c r="F44" s="37"/>
      <c r="G44" s="82">
        <v>12058694</v>
      </c>
      <c r="H44" s="37"/>
      <c r="I44" s="82">
        <v>-62615802</v>
      </c>
      <c r="J44" s="37"/>
      <c r="K44" s="82">
        <v>3881097</v>
      </c>
      <c r="L44" s="37"/>
      <c r="M44" s="82">
        <v>-16413507</v>
      </c>
      <c r="N44" s="37"/>
      <c r="O44" s="82">
        <v>-26904907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92582004</v>
      </c>
      <c r="D45" s="87">
        <v>103636000</v>
      </c>
      <c r="E45" s="87">
        <v>2275471</v>
      </c>
      <c r="F45" s="28">
        <v>2.5</v>
      </c>
      <c r="G45" s="87">
        <v>13445382</v>
      </c>
      <c r="H45" s="28">
        <v>14.5</v>
      </c>
      <c r="I45" s="87">
        <v>10009565</v>
      </c>
      <c r="J45" s="28">
        <v>9.7</v>
      </c>
      <c r="K45" s="87">
        <v>12368579</v>
      </c>
      <c r="L45" s="28">
        <v>11.9</v>
      </c>
      <c r="M45" s="87">
        <v>38098997</v>
      </c>
      <c r="N45" s="28">
        <v>36.8</v>
      </c>
      <c r="O45" s="87">
        <v>0</v>
      </c>
      <c r="P45" s="28">
        <v>2.1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91317024</v>
      </c>
      <c r="D48" s="82">
        <v>52890579</v>
      </c>
      <c r="E48" s="82">
        <v>32537975</v>
      </c>
      <c r="F48" s="37"/>
      <c r="G48" s="82">
        <v>25504076</v>
      </c>
      <c r="H48" s="37"/>
      <c r="I48" s="82">
        <v>-52606237</v>
      </c>
      <c r="J48" s="37"/>
      <c r="K48" s="82">
        <v>16249676</v>
      </c>
      <c r="L48" s="37"/>
      <c r="M48" s="82">
        <v>21685490</v>
      </c>
      <c r="N48" s="37"/>
      <c r="O48" s="82">
        <v>-26904907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91317024</v>
      </c>
      <c r="D50" s="82">
        <v>52890579</v>
      </c>
      <c r="E50" s="82">
        <v>32537975</v>
      </c>
      <c r="F50" s="37"/>
      <c r="G50" s="82">
        <v>25504076</v>
      </c>
      <c r="H50" s="37"/>
      <c r="I50" s="82">
        <v>-52606237</v>
      </c>
      <c r="J50" s="37"/>
      <c r="K50" s="82">
        <v>16249676</v>
      </c>
      <c r="L50" s="37"/>
      <c r="M50" s="82">
        <v>21685490</v>
      </c>
      <c r="N50" s="37"/>
      <c r="O50" s="82">
        <v>-26904907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91317024</v>
      </c>
      <c r="D52" s="82">
        <v>52890579</v>
      </c>
      <c r="E52" s="82">
        <v>32537975</v>
      </c>
      <c r="F52" s="37"/>
      <c r="G52" s="82">
        <v>25504076</v>
      </c>
      <c r="H52" s="37"/>
      <c r="I52" s="82">
        <v>-52606237</v>
      </c>
      <c r="J52" s="37"/>
      <c r="K52" s="82">
        <v>16249676</v>
      </c>
      <c r="L52" s="37"/>
      <c r="M52" s="82">
        <v>21685490</v>
      </c>
      <c r="N52" s="37"/>
      <c r="O52" s="82">
        <v>-26904907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91317024</v>
      </c>
      <c r="D54" s="82">
        <v>52890579</v>
      </c>
      <c r="E54" s="82">
        <v>32537975</v>
      </c>
      <c r="F54" s="37"/>
      <c r="G54" s="82">
        <v>25504076</v>
      </c>
      <c r="H54" s="37"/>
      <c r="I54" s="82">
        <v>-52606237</v>
      </c>
      <c r="J54" s="37"/>
      <c r="K54" s="82">
        <v>16249676</v>
      </c>
      <c r="L54" s="37"/>
      <c r="M54" s="82">
        <v>21685490</v>
      </c>
      <c r="N54" s="37"/>
      <c r="O54" s="82">
        <v>-26904907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91313412</v>
      </c>
      <c r="D62" s="79">
        <v>91313399</v>
      </c>
      <c r="E62" s="79">
        <v>7533776</v>
      </c>
      <c r="F62" s="25">
        <v>8.3</v>
      </c>
      <c r="G62" s="79">
        <v>9983730</v>
      </c>
      <c r="H62" s="25">
        <v>10.9</v>
      </c>
      <c r="I62" s="79">
        <v>5006725</v>
      </c>
      <c r="J62" s="25">
        <v>5.5</v>
      </c>
      <c r="K62" s="79">
        <v>13927518</v>
      </c>
      <c r="L62" s="25">
        <v>15.3</v>
      </c>
      <c r="M62" s="79">
        <v>36451749</v>
      </c>
      <c r="N62" s="25">
        <v>39.9</v>
      </c>
      <c r="O62" s="79">
        <v>13000</v>
      </c>
      <c r="P62" s="25">
        <v>0.3</v>
      </c>
      <c r="Q62" s="25">
        <v>107034.8</v>
      </c>
      <c r="T62" s="3"/>
      <c r="U62" s="3"/>
    </row>
    <row r="63" spans="2:17" ht="12.75" customHeight="1">
      <c r="B63" s="46" t="s">
        <v>63</v>
      </c>
      <c r="C63" s="81">
        <v>91313412</v>
      </c>
      <c r="D63" s="81">
        <v>91313399</v>
      </c>
      <c r="E63" s="81">
        <v>7533776</v>
      </c>
      <c r="F63" s="35">
        <v>8.3</v>
      </c>
      <c r="G63" s="81">
        <v>9983730</v>
      </c>
      <c r="H63" s="35">
        <v>10.9</v>
      </c>
      <c r="I63" s="81">
        <v>5006725</v>
      </c>
      <c r="J63" s="35">
        <v>5.5</v>
      </c>
      <c r="K63" s="81">
        <v>13927518</v>
      </c>
      <c r="L63" s="35">
        <v>15.3</v>
      </c>
      <c r="M63" s="81">
        <v>36451749</v>
      </c>
      <c r="N63" s="35">
        <v>39.9</v>
      </c>
      <c r="O63" s="81">
        <v>13000</v>
      </c>
      <c r="P63" s="35">
        <v>0.3</v>
      </c>
      <c r="Q63" s="35">
        <v>107034.8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91313412</v>
      </c>
      <c r="D67" s="90">
        <v>91313399</v>
      </c>
      <c r="E67" s="90">
        <v>7533776</v>
      </c>
      <c r="F67" s="48">
        <v>8.3</v>
      </c>
      <c r="G67" s="90">
        <v>9983730</v>
      </c>
      <c r="H67" s="48">
        <v>10.9</v>
      </c>
      <c r="I67" s="90">
        <v>5006725</v>
      </c>
      <c r="J67" s="48">
        <v>5.5</v>
      </c>
      <c r="K67" s="90">
        <v>13927518</v>
      </c>
      <c r="L67" s="48">
        <v>15.3</v>
      </c>
      <c r="M67" s="90">
        <v>36451749</v>
      </c>
      <c r="N67" s="48">
        <v>39.9</v>
      </c>
      <c r="O67" s="90">
        <v>13000</v>
      </c>
      <c r="P67" s="48">
        <v>0.3</v>
      </c>
      <c r="Q67" s="48">
        <v>107034.8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91313412</v>
      </c>
      <c r="D72" s="79">
        <v>91313399</v>
      </c>
      <c r="E72" s="79">
        <v>7533776</v>
      </c>
      <c r="F72" s="48">
        <v>8.3</v>
      </c>
      <c r="G72" s="79">
        <v>10748325</v>
      </c>
      <c r="H72" s="48">
        <v>11.8</v>
      </c>
      <c r="I72" s="79">
        <v>5761765</v>
      </c>
      <c r="J72" s="48">
        <v>6.3</v>
      </c>
      <c r="K72" s="79">
        <v>14977983</v>
      </c>
      <c r="L72" s="48">
        <v>16.4</v>
      </c>
      <c r="M72" s="79">
        <v>39021849</v>
      </c>
      <c r="N72" s="48">
        <v>42.7</v>
      </c>
      <c r="O72" s="79">
        <v>1350310</v>
      </c>
      <c r="P72" s="48">
        <v>5.1</v>
      </c>
      <c r="Q72" s="48">
        <v>1009.2</v>
      </c>
      <c r="T72" s="3"/>
      <c r="U72" s="3"/>
    </row>
    <row r="73" spans="2:17" ht="12.75" customHeight="1">
      <c r="B73" s="49" t="s">
        <v>70</v>
      </c>
      <c r="C73" s="90">
        <v>0</v>
      </c>
      <c r="D73" s="90">
        <v>0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13000</v>
      </c>
      <c r="P73" s="48">
        <v>0</v>
      </c>
      <c r="Q73" s="48">
        <v>-100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13000</v>
      </c>
      <c r="P75" s="28">
        <v>0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13421232</v>
      </c>
      <c r="D77" s="90">
        <v>13421227</v>
      </c>
      <c r="E77" s="90">
        <v>2139480</v>
      </c>
      <c r="F77" s="48">
        <v>15.9</v>
      </c>
      <c r="G77" s="90">
        <v>1326235</v>
      </c>
      <c r="H77" s="48">
        <v>9.9</v>
      </c>
      <c r="I77" s="90">
        <v>2602437</v>
      </c>
      <c r="J77" s="48">
        <v>19.4</v>
      </c>
      <c r="K77" s="90">
        <v>4894900</v>
      </c>
      <c r="L77" s="48">
        <v>36.5</v>
      </c>
      <c r="M77" s="90">
        <v>10963052</v>
      </c>
      <c r="N77" s="48">
        <v>81.7</v>
      </c>
      <c r="O77" s="90">
        <v>0</v>
      </c>
      <c r="P77" s="48">
        <v>0</v>
      </c>
      <c r="Q77" s="48">
        <v>-100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13421232</v>
      </c>
      <c r="D79" s="87">
        <v>13421227</v>
      </c>
      <c r="E79" s="87">
        <v>2139480</v>
      </c>
      <c r="F79" s="28">
        <v>15.9</v>
      </c>
      <c r="G79" s="87">
        <v>1326235</v>
      </c>
      <c r="H79" s="28">
        <v>9.9</v>
      </c>
      <c r="I79" s="87">
        <v>2602437</v>
      </c>
      <c r="J79" s="28">
        <v>19.4</v>
      </c>
      <c r="K79" s="87">
        <v>4894900</v>
      </c>
      <c r="L79" s="28">
        <v>36.5</v>
      </c>
      <c r="M79" s="87">
        <v>10963052</v>
      </c>
      <c r="N79" s="28">
        <v>81.7</v>
      </c>
      <c r="O79" s="87">
        <v>0</v>
      </c>
      <c r="P79" s="28">
        <v>0</v>
      </c>
      <c r="Q79" s="28">
        <v>-100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13999368</v>
      </c>
      <c r="D83" s="90">
        <v>13999365</v>
      </c>
      <c r="E83" s="90">
        <v>869565</v>
      </c>
      <c r="F83" s="48">
        <v>6.2</v>
      </c>
      <c r="G83" s="90">
        <v>2374027</v>
      </c>
      <c r="H83" s="48">
        <v>17</v>
      </c>
      <c r="I83" s="90">
        <v>1776898</v>
      </c>
      <c r="J83" s="48">
        <v>12.7</v>
      </c>
      <c r="K83" s="90">
        <v>0</v>
      </c>
      <c r="L83" s="48">
        <v>0</v>
      </c>
      <c r="M83" s="90">
        <v>5020490</v>
      </c>
      <c r="N83" s="48">
        <v>35.9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13999368</v>
      </c>
      <c r="D85" s="87">
        <v>13999365</v>
      </c>
      <c r="E85" s="87">
        <v>869565</v>
      </c>
      <c r="F85" s="28">
        <v>6.2</v>
      </c>
      <c r="G85" s="87">
        <v>2374027</v>
      </c>
      <c r="H85" s="28">
        <v>17</v>
      </c>
      <c r="I85" s="87">
        <v>1776898</v>
      </c>
      <c r="J85" s="28">
        <v>12.7</v>
      </c>
      <c r="K85" s="87">
        <v>0</v>
      </c>
      <c r="L85" s="28">
        <v>0</v>
      </c>
      <c r="M85" s="87">
        <v>5020490</v>
      </c>
      <c r="N85" s="28">
        <v>35.9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63892812</v>
      </c>
      <c r="D87" s="90">
        <v>63892807</v>
      </c>
      <c r="E87" s="90">
        <v>4524731</v>
      </c>
      <c r="F87" s="48">
        <v>7.1</v>
      </c>
      <c r="G87" s="90">
        <v>7048063</v>
      </c>
      <c r="H87" s="48">
        <v>11</v>
      </c>
      <c r="I87" s="90">
        <v>1382430</v>
      </c>
      <c r="J87" s="48">
        <v>2.2</v>
      </c>
      <c r="K87" s="90">
        <v>10083083</v>
      </c>
      <c r="L87" s="48">
        <v>15.8</v>
      </c>
      <c r="M87" s="90">
        <v>23038307</v>
      </c>
      <c r="N87" s="48">
        <v>36.1</v>
      </c>
      <c r="O87" s="90">
        <v>1337310</v>
      </c>
      <c r="P87" s="48">
        <v>5.9</v>
      </c>
      <c r="Q87" s="48">
        <v>654</v>
      </c>
    </row>
    <row r="88" spans="2:21" s="26" customFormat="1" ht="12.75" customHeight="1">
      <c r="B88" s="50" t="s">
        <v>85</v>
      </c>
      <c r="C88" s="87">
        <v>172392</v>
      </c>
      <c r="D88" s="87">
        <v>172393</v>
      </c>
      <c r="E88" s="87">
        <v>0</v>
      </c>
      <c r="F88" s="28">
        <v>0</v>
      </c>
      <c r="G88" s="87">
        <v>142131</v>
      </c>
      <c r="H88" s="28">
        <v>82.4</v>
      </c>
      <c r="I88" s="87">
        <v>0</v>
      </c>
      <c r="J88" s="28">
        <v>0</v>
      </c>
      <c r="K88" s="87">
        <v>0</v>
      </c>
      <c r="L88" s="28">
        <v>0</v>
      </c>
      <c r="M88" s="87">
        <v>142131</v>
      </c>
      <c r="N88" s="28">
        <v>82.4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62145252</v>
      </c>
      <c r="D89" s="87">
        <v>62145248</v>
      </c>
      <c r="E89" s="87">
        <v>4148537</v>
      </c>
      <c r="F89" s="28">
        <v>6.7</v>
      </c>
      <c r="G89" s="87">
        <v>6141337</v>
      </c>
      <c r="H89" s="28">
        <v>9.9</v>
      </c>
      <c r="I89" s="87">
        <v>627390</v>
      </c>
      <c r="J89" s="28">
        <v>1</v>
      </c>
      <c r="K89" s="87">
        <v>7135244</v>
      </c>
      <c r="L89" s="28">
        <v>11.5</v>
      </c>
      <c r="M89" s="87">
        <v>18052508</v>
      </c>
      <c r="N89" s="28">
        <v>29</v>
      </c>
      <c r="O89" s="87">
        <v>0</v>
      </c>
      <c r="P89" s="28">
        <v>0</v>
      </c>
      <c r="Q89" s="28">
        <v>-100</v>
      </c>
      <c r="T89" s="29"/>
      <c r="U89" s="29"/>
    </row>
    <row r="90" spans="2:21" s="26" customFormat="1" ht="12.75" customHeight="1">
      <c r="B90" s="50" t="s">
        <v>87</v>
      </c>
      <c r="C90" s="87">
        <v>1575168</v>
      </c>
      <c r="D90" s="87">
        <v>1575166</v>
      </c>
      <c r="E90" s="87">
        <v>376194</v>
      </c>
      <c r="F90" s="28">
        <v>23.9</v>
      </c>
      <c r="G90" s="87">
        <v>0</v>
      </c>
      <c r="H90" s="28">
        <v>0</v>
      </c>
      <c r="I90" s="87">
        <v>0</v>
      </c>
      <c r="J90" s="28">
        <v>0</v>
      </c>
      <c r="K90" s="87">
        <v>1897374</v>
      </c>
      <c r="L90" s="28">
        <v>120.5</v>
      </c>
      <c r="M90" s="87">
        <v>2273568</v>
      </c>
      <c r="N90" s="28">
        <v>144.3</v>
      </c>
      <c r="O90" s="87">
        <v>0</v>
      </c>
      <c r="P90" s="28">
        <v>0</v>
      </c>
      <c r="Q90" s="28">
        <v>-100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764595</v>
      </c>
      <c r="H91" s="28">
        <v>0</v>
      </c>
      <c r="I91" s="87">
        <v>755040</v>
      </c>
      <c r="J91" s="28">
        <v>0</v>
      </c>
      <c r="K91" s="87">
        <v>1050465</v>
      </c>
      <c r="L91" s="28">
        <v>0</v>
      </c>
      <c r="M91" s="87">
        <v>2570100</v>
      </c>
      <c r="N91" s="28">
        <v>0</v>
      </c>
      <c r="O91" s="87">
        <v>1337310</v>
      </c>
      <c r="P91" s="28">
        <v>765.4</v>
      </c>
      <c r="Q91" s="28">
        <v>-21.4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428033376</v>
      </c>
      <c r="D100" s="80">
        <v>435530224</v>
      </c>
      <c r="E100" s="80">
        <v>92756441</v>
      </c>
      <c r="F100" s="22">
        <v>21.7</v>
      </c>
      <c r="G100" s="80">
        <v>72216485</v>
      </c>
      <c r="H100" s="22">
        <v>16.9</v>
      </c>
      <c r="I100" s="80">
        <v>64070462</v>
      </c>
      <c r="J100" s="22">
        <v>14.7</v>
      </c>
      <c r="K100" s="80">
        <v>25522116</v>
      </c>
      <c r="L100" s="22">
        <v>5.9</v>
      </c>
      <c r="M100" s="80">
        <v>254565504</v>
      </c>
      <c r="N100" s="22">
        <v>58.4</v>
      </c>
      <c r="O100" s="80">
        <v>52443572</v>
      </c>
      <c r="P100" s="22">
        <v>133.4</v>
      </c>
      <c r="Q100" s="22">
        <v>-51.3</v>
      </c>
      <c r="T100" s="3"/>
      <c r="U100" s="3"/>
    </row>
    <row r="101" spans="2:21" s="19" customFormat="1" ht="15.75" customHeight="1">
      <c r="B101" s="54" t="s">
        <v>23</v>
      </c>
      <c r="C101" s="83">
        <v>20476164</v>
      </c>
      <c r="D101" s="83">
        <v>18615787</v>
      </c>
      <c r="E101" s="83">
        <v>2242895</v>
      </c>
      <c r="F101" s="55">
        <v>11</v>
      </c>
      <c r="G101" s="83">
        <v>2354845</v>
      </c>
      <c r="H101" s="55">
        <v>11.5</v>
      </c>
      <c r="I101" s="83">
        <v>2331792</v>
      </c>
      <c r="J101" s="55">
        <v>12.5</v>
      </c>
      <c r="K101" s="83">
        <v>-11736366</v>
      </c>
      <c r="L101" s="55">
        <v>-63</v>
      </c>
      <c r="M101" s="83">
        <v>-4806834</v>
      </c>
      <c r="N101" s="55">
        <v>-25.8</v>
      </c>
      <c r="O101" s="83">
        <v>3500978</v>
      </c>
      <c r="P101" s="55">
        <v>0</v>
      </c>
      <c r="Q101" s="55">
        <v>-435.2</v>
      </c>
      <c r="T101" s="56"/>
      <c r="U101" s="56"/>
    </row>
    <row r="102" spans="2:21" s="26" customFormat="1" ht="15.75" customHeight="1">
      <c r="B102" s="57" t="s">
        <v>93</v>
      </c>
      <c r="C102" s="84">
        <v>198717684</v>
      </c>
      <c r="D102" s="84">
        <v>204948809</v>
      </c>
      <c r="E102" s="84">
        <v>28802714</v>
      </c>
      <c r="F102" s="58">
        <v>14.5</v>
      </c>
      <c r="G102" s="84">
        <v>22681728</v>
      </c>
      <c r="H102" s="58">
        <v>11.4</v>
      </c>
      <c r="I102" s="84">
        <v>24452645</v>
      </c>
      <c r="J102" s="58">
        <v>11.9</v>
      </c>
      <c r="K102" s="84">
        <v>21458413</v>
      </c>
      <c r="L102" s="58">
        <v>10.5</v>
      </c>
      <c r="M102" s="84">
        <v>97395500</v>
      </c>
      <c r="N102" s="58">
        <v>47.5</v>
      </c>
      <c r="O102" s="84">
        <v>23365132</v>
      </c>
      <c r="P102" s="58">
        <v>19739364.7</v>
      </c>
      <c r="Q102" s="58">
        <v>-8.2</v>
      </c>
      <c r="T102" s="29"/>
      <c r="U102" s="29"/>
    </row>
    <row r="103" spans="2:21" s="26" customFormat="1" ht="12.75" customHeight="1">
      <c r="B103" s="57" t="s">
        <v>36</v>
      </c>
      <c r="C103" s="87">
        <v>4528764</v>
      </c>
      <c r="D103" s="87">
        <v>3784628</v>
      </c>
      <c r="E103" s="87">
        <v>443629</v>
      </c>
      <c r="F103" s="28">
        <v>9.8</v>
      </c>
      <c r="G103" s="87">
        <v>371599</v>
      </c>
      <c r="H103" s="28">
        <v>8.2</v>
      </c>
      <c r="I103" s="87">
        <v>1276746</v>
      </c>
      <c r="J103" s="28">
        <v>33.7</v>
      </c>
      <c r="K103" s="87">
        <v>771556</v>
      </c>
      <c r="L103" s="28">
        <v>20.4</v>
      </c>
      <c r="M103" s="87">
        <v>2863530</v>
      </c>
      <c r="N103" s="28">
        <v>75.7</v>
      </c>
      <c r="O103" s="87">
        <v>364768</v>
      </c>
      <c r="P103" s="28">
        <v>14.4</v>
      </c>
      <c r="Q103" s="28">
        <v>111.5</v>
      </c>
      <c r="T103" s="29"/>
      <c r="U103" s="29"/>
    </row>
    <row r="104" spans="2:21" s="26" customFormat="1" ht="12.75" customHeight="1">
      <c r="B104" s="57" t="s">
        <v>94</v>
      </c>
      <c r="C104" s="87">
        <v>111728760</v>
      </c>
      <c r="D104" s="87">
        <v>115545000</v>
      </c>
      <c r="E104" s="87">
        <v>43088245</v>
      </c>
      <c r="F104" s="28">
        <v>38.6</v>
      </c>
      <c r="G104" s="87">
        <v>30785138</v>
      </c>
      <c r="H104" s="28">
        <v>27.6</v>
      </c>
      <c r="I104" s="87">
        <v>24389064</v>
      </c>
      <c r="J104" s="28">
        <v>21.1</v>
      </c>
      <c r="K104" s="87">
        <v>489725</v>
      </c>
      <c r="L104" s="28">
        <v>0.4</v>
      </c>
      <c r="M104" s="87">
        <v>98752172</v>
      </c>
      <c r="N104" s="28">
        <v>85.5</v>
      </c>
      <c r="O104" s="87">
        <v>1210479</v>
      </c>
      <c r="P104" s="28">
        <v>97.9</v>
      </c>
      <c r="Q104" s="28">
        <v>-59.5</v>
      </c>
      <c r="T104" s="29"/>
      <c r="U104" s="29"/>
    </row>
    <row r="105" spans="2:21" s="26" customFormat="1" ht="12.75" customHeight="1">
      <c r="B105" s="57" t="s">
        <v>95</v>
      </c>
      <c r="C105" s="87">
        <v>92582004</v>
      </c>
      <c r="D105" s="87">
        <v>92636000</v>
      </c>
      <c r="E105" s="87">
        <v>18164998</v>
      </c>
      <c r="F105" s="28">
        <v>19.6</v>
      </c>
      <c r="G105" s="87">
        <v>16019391</v>
      </c>
      <c r="H105" s="28">
        <v>17.3</v>
      </c>
      <c r="I105" s="87">
        <v>11609028</v>
      </c>
      <c r="J105" s="28">
        <v>12.5</v>
      </c>
      <c r="K105" s="87">
        <v>14528342</v>
      </c>
      <c r="L105" s="28">
        <v>15.7</v>
      </c>
      <c r="M105" s="87">
        <v>60321759</v>
      </c>
      <c r="N105" s="28">
        <v>65.1</v>
      </c>
      <c r="O105" s="87">
        <v>23988390</v>
      </c>
      <c r="P105" s="28">
        <v>57.8</v>
      </c>
      <c r="Q105" s="28">
        <v>-39.4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13960</v>
      </c>
      <c r="F106" s="28">
        <v>0</v>
      </c>
      <c r="G106" s="87">
        <v>3784</v>
      </c>
      <c r="H106" s="28">
        <v>0</v>
      </c>
      <c r="I106" s="87">
        <v>11187</v>
      </c>
      <c r="J106" s="28">
        <v>0</v>
      </c>
      <c r="K106" s="87">
        <v>10446</v>
      </c>
      <c r="L106" s="28">
        <v>0</v>
      </c>
      <c r="M106" s="87">
        <v>39377</v>
      </c>
      <c r="N106" s="28">
        <v>0</v>
      </c>
      <c r="O106" s="87">
        <v>13825</v>
      </c>
      <c r="P106" s="28">
        <v>0</v>
      </c>
      <c r="Q106" s="28">
        <v>-24.4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-244067700</v>
      </c>
      <c r="D108" s="90">
        <v>-263250371</v>
      </c>
      <c r="E108" s="90">
        <v>-60388541</v>
      </c>
      <c r="F108" s="48">
        <v>24.7</v>
      </c>
      <c r="G108" s="90">
        <v>-60489878</v>
      </c>
      <c r="H108" s="48">
        <v>24.8</v>
      </c>
      <c r="I108" s="90">
        <v>-126083307</v>
      </c>
      <c r="J108" s="48">
        <v>47.9</v>
      </c>
      <c r="K108" s="90">
        <v>-54103599</v>
      </c>
      <c r="L108" s="48">
        <v>20.6</v>
      </c>
      <c r="M108" s="90">
        <v>-301065325</v>
      </c>
      <c r="N108" s="48">
        <v>114.4</v>
      </c>
      <c r="O108" s="90">
        <v>-94240904</v>
      </c>
      <c r="P108" s="48">
        <v>104.3</v>
      </c>
      <c r="Q108" s="48">
        <v>-42.6</v>
      </c>
    </row>
    <row r="109" spans="2:21" s="26" customFormat="1" ht="12.75" customHeight="1">
      <c r="B109" s="57" t="s">
        <v>99</v>
      </c>
      <c r="C109" s="87">
        <v>-232066188</v>
      </c>
      <c r="D109" s="87">
        <v>-243236496</v>
      </c>
      <c r="E109" s="87">
        <v>-54776119</v>
      </c>
      <c r="F109" s="28">
        <v>23.6</v>
      </c>
      <c r="G109" s="87">
        <v>-51683823</v>
      </c>
      <c r="H109" s="28">
        <v>22.3</v>
      </c>
      <c r="I109" s="87">
        <v>-119427316</v>
      </c>
      <c r="J109" s="28">
        <v>49.1</v>
      </c>
      <c r="K109" s="87">
        <v>-50030701</v>
      </c>
      <c r="L109" s="28">
        <v>20.6</v>
      </c>
      <c r="M109" s="87">
        <v>-275917959</v>
      </c>
      <c r="N109" s="28">
        <v>113.4</v>
      </c>
      <c r="O109" s="87">
        <v>-85436749</v>
      </c>
      <c r="P109" s="28">
        <v>101</v>
      </c>
      <c r="Q109" s="28">
        <v>-41.4</v>
      </c>
      <c r="T109" s="29"/>
      <c r="U109" s="29"/>
    </row>
    <row r="110" spans="2:21" s="26" customFormat="1" ht="12.75" customHeight="1">
      <c r="B110" s="57" t="s">
        <v>43</v>
      </c>
      <c r="C110" s="87">
        <v>-12001512</v>
      </c>
      <c r="D110" s="87">
        <v>-20013875</v>
      </c>
      <c r="E110" s="87">
        <v>-5612422</v>
      </c>
      <c r="F110" s="28">
        <v>46.8</v>
      </c>
      <c r="G110" s="87">
        <v>-8806055</v>
      </c>
      <c r="H110" s="28">
        <v>73.4</v>
      </c>
      <c r="I110" s="87">
        <v>-6655991</v>
      </c>
      <c r="J110" s="28">
        <v>33.3</v>
      </c>
      <c r="K110" s="87">
        <v>-4072898</v>
      </c>
      <c r="L110" s="28">
        <v>20.4</v>
      </c>
      <c r="M110" s="87">
        <v>-25147366</v>
      </c>
      <c r="N110" s="28">
        <v>125.6</v>
      </c>
      <c r="O110" s="87">
        <v>-8804155</v>
      </c>
      <c r="P110" s="28">
        <v>146.2</v>
      </c>
      <c r="Q110" s="28">
        <v>-53.7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183965676</v>
      </c>
      <c r="D112" s="91">
        <v>172279853</v>
      </c>
      <c r="E112" s="91">
        <v>32367900</v>
      </c>
      <c r="F112" s="61">
        <v>17.6</v>
      </c>
      <c r="G112" s="91">
        <v>11726607</v>
      </c>
      <c r="H112" s="61">
        <v>6.4</v>
      </c>
      <c r="I112" s="91">
        <v>-62012845</v>
      </c>
      <c r="J112" s="61">
        <v>-36</v>
      </c>
      <c r="K112" s="91">
        <v>-28581483</v>
      </c>
      <c r="L112" s="61">
        <v>-16.6</v>
      </c>
      <c r="M112" s="91">
        <v>-46499821</v>
      </c>
      <c r="N112" s="61">
        <v>-27</v>
      </c>
      <c r="O112" s="91">
        <v>-41797332</v>
      </c>
      <c r="P112" s="61">
        <v>31.2</v>
      </c>
      <c r="Q112" s="61">
        <v>-31.6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225897234</v>
      </c>
      <c r="D115" s="90">
        <v>225897234</v>
      </c>
      <c r="E115" s="90">
        <v>0</v>
      </c>
      <c r="F115" s="48">
        <v>0</v>
      </c>
      <c r="G115" s="90">
        <v>0</v>
      </c>
      <c r="H115" s="48">
        <v>0</v>
      </c>
      <c r="I115" s="90">
        <v>-3505</v>
      </c>
      <c r="J115" s="48">
        <v>0</v>
      </c>
      <c r="K115" s="90">
        <v>-1118</v>
      </c>
      <c r="L115" s="48">
        <v>0</v>
      </c>
      <c r="M115" s="90">
        <v>-4623</v>
      </c>
      <c r="N115" s="48">
        <v>0</v>
      </c>
      <c r="O115" s="90">
        <v>-48365</v>
      </c>
      <c r="P115" s="48">
        <v>0</v>
      </c>
      <c r="Q115" s="48">
        <v>-97.7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224361381</v>
      </c>
      <c r="D118" s="87">
        <v>224361381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1535853</v>
      </c>
      <c r="D119" s="87">
        <v>1535853</v>
      </c>
      <c r="E119" s="87">
        <v>0</v>
      </c>
      <c r="F119" s="28">
        <v>0</v>
      </c>
      <c r="G119" s="87">
        <v>0</v>
      </c>
      <c r="H119" s="28">
        <v>0</v>
      </c>
      <c r="I119" s="87">
        <v>-3505</v>
      </c>
      <c r="J119" s="28">
        <v>-0.2</v>
      </c>
      <c r="K119" s="87">
        <v>-1118</v>
      </c>
      <c r="L119" s="28">
        <v>-0.1</v>
      </c>
      <c r="M119" s="87">
        <v>-4623</v>
      </c>
      <c r="N119" s="28">
        <v>-0.3</v>
      </c>
      <c r="O119" s="87">
        <v>-48365</v>
      </c>
      <c r="P119" s="28">
        <v>0</v>
      </c>
      <c r="Q119" s="28">
        <v>-97.7</v>
      </c>
      <c r="T119" s="29"/>
      <c r="U119" s="29"/>
    </row>
    <row r="120" spans="2:17" ht="12.75" customHeight="1">
      <c r="B120" s="59" t="s">
        <v>98</v>
      </c>
      <c r="C120" s="90">
        <v>-91313412</v>
      </c>
      <c r="D120" s="90">
        <v>-91313399</v>
      </c>
      <c r="E120" s="90">
        <v>-11087120</v>
      </c>
      <c r="F120" s="48">
        <v>12.1</v>
      </c>
      <c r="G120" s="90">
        <v>-12256270</v>
      </c>
      <c r="H120" s="48">
        <v>13.4</v>
      </c>
      <c r="I120" s="90">
        <v>-6357733</v>
      </c>
      <c r="J120" s="48">
        <v>7</v>
      </c>
      <c r="K120" s="90">
        <v>-8078360</v>
      </c>
      <c r="L120" s="48">
        <v>8.8</v>
      </c>
      <c r="M120" s="90">
        <v>-37779483</v>
      </c>
      <c r="N120" s="48">
        <v>41.4</v>
      </c>
      <c r="O120" s="90">
        <v>-13000</v>
      </c>
      <c r="P120" s="48">
        <v>2.7</v>
      </c>
      <c r="Q120" s="48">
        <v>62041.2</v>
      </c>
    </row>
    <row r="121" spans="2:21" s="26" customFormat="1" ht="12.75" customHeight="1">
      <c r="B121" s="57" t="s">
        <v>107</v>
      </c>
      <c r="C121" s="87">
        <v>-91313412</v>
      </c>
      <c r="D121" s="87">
        <v>-91313399</v>
      </c>
      <c r="E121" s="87">
        <v>-11087120</v>
      </c>
      <c r="F121" s="28">
        <v>12.1</v>
      </c>
      <c r="G121" s="87">
        <v>-12256270</v>
      </c>
      <c r="H121" s="28">
        <v>13.4</v>
      </c>
      <c r="I121" s="87">
        <v>-6357733</v>
      </c>
      <c r="J121" s="28">
        <v>7</v>
      </c>
      <c r="K121" s="87">
        <v>-8078360</v>
      </c>
      <c r="L121" s="28">
        <v>8.8</v>
      </c>
      <c r="M121" s="87">
        <v>-37779483</v>
      </c>
      <c r="N121" s="28">
        <v>41.4</v>
      </c>
      <c r="O121" s="87">
        <v>-13000</v>
      </c>
      <c r="P121" s="28">
        <v>2.7</v>
      </c>
      <c r="Q121" s="28">
        <v>62041.2</v>
      </c>
      <c r="T121" s="29"/>
      <c r="U121" s="29"/>
    </row>
    <row r="122" spans="2:17" ht="14.25" customHeight="1">
      <c r="B122" s="60" t="s">
        <v>108</v>
      </c>
      <c r="C122" s="91">
        <v>134583822</v>
      </c>
      <c r="D122" s="91">
        <v>134583835</v>
      </c>
      <c r="E122" s="91">
        <v>-11087120</v>
      </c>
      <c r="F122" s="61">
        <v>-8.2</v>
      </c>
      <c r="G122" s="91">
        <v>-12256270</v>
      </c>
      <c r="H122" s="61">
        <v>-9.1</v>
      </c>
      <c r="I122" s="91">
        <v>-6361238</v>
      </c>
      <c r="J122" s="61">
        <v>-4.7</v>
      </c>
      <c r="K122" s="91">
        <v>-8079478</v>
      </c>
      <c r="L122" s="61">
        <v>-6</v>
      </c>
      <c r="M122" s="91">
        <v>-37784106</v>
      </c>
      <c r="N122" s="61">
        <v>-28.1</v>
      </c>
      <c r="O122" s="91">
        <v>-61365</v>
      </c>
      <c r="P122" s="61">
        <v>2.7</v>
      </c>
      <c r="Q122" s="61">
        <v>13066.3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-1719079</v>
      </c>
      <c r="D125" s="90">
        <v>-1719079</v>
      </c>
      <c r="E125" s="90">
        <v>0</v>
      </c>
      <c r="F125" s="48">
        <v>0</v>
      </c>
      <c r="G125" s="90">
        <v>5209</v>
      </c>
      <c r="H125" s="48">
        <v>-0.3</v>
      </c>
      <c r="I125" s="90">
        <v>-3248</v>
      </c>
      <c r="J125" s="48">
        <v>0.2</v>
      </c>
      <c r="K125" s="90">
        <v>20265</v>
      </c>
      <c r="L125" s="48">
        <v>-1.2</v>
      </c>
      <c r="M125" s="90">
        <v>22226</v>
      </c>
      <c r="N125" s="48">
        <v>-1.3</v>
      </c>
      <c r="O125" s="90">
        <v>20887</v>
      </c>
      <c r="P125" s="48">
        <v>0</v>
      </c>
      <c r="Q125" s="48">
        <v>-3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-1719079</v>
      </c>
      <c r="D128" s="87">
        <v>-1719079</v>
      </c>
      <c r="E128" s="87">
        <v>0</v>
      </c>
      <c r="F128" s="28">
        <v>0</v>
      </c>
      <c r="G128" s="87">
        <v>5209</v>
      </c>
      <c r="H128" s="28">
        <v>-0.3</v>
      </c>
      <c r="I128" s="87">
        <v>-3248</v>
      </c>
      <c r="J128" s="28">
        <v>0.2</v>
      </c>
      <c r="K128" s="87">
        <v>20265</v>
      </c>
      <c r="L128" s="28">
        <v>-1.2</v>
      </c>
      <c r="M128" s="87">
        <v>22226</v>
      </c>
      <c r="N128" s="28">
        <v>-1.3</v>
      </c>
      <c r="O128" s="87">
        <v>20887</v>
      </c>
      <c r="P128" s="28">
        <v>0</v>
      </c>
      <c r="Q128" s="28">
        <v>-3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-1719079</v>
      </c>
      <c r="D131" s="91">
        <v>-1719079</v>
      </c>
      <c r="E131" s="91">
        <v>0</v>
      </c>
      <c r="F131" s="61">
        <v>0</v>
      </c>
      <c r="G131" s="91">
        <v>5209</v>
      </c>
      <c r="H131" s="61">
        <v>-0.3</v>
      </c>
      <c r="I131" s="91">
        <v>-3248</v>
      </c>
      <c r="J131" s="61">
        <v>0.2</v>
      </c>
      <c r="K131" s="91">
        <v>20265</v>
      </c>
      <c r="L131" s="61">
        <v>-1.2</v>
      </c>
      <c r="M131" s="91">
        <v>22226</v>
      </c>
      <c r="N131" s="61">
        <v>-1.3</v>
      </c>
      <c r="O131" s="91">
        <v>20887</v>
      </c>
      <c r="P131" s="61">
        <v>0</v>
      </c>
      <c r="Q131" s="61">
        <v>-3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316830419</v>
      </c>
      <c r="D133" s="79">
        <v>305144609</v>
      </c>
      <c r="E133" s="79">
        <v>21280780</v>
      </c>
      <c r="F133" s="25">
        <v>6.7</v>
      </c>
      <c r="G133" s="79">
        <v>-524454</v>
      </c>
      <c r="H133" s="25">
        <v>-0.2</v>
      </c>
      <c r="I133" s="79">
        <v>-68377331</v>
      </c>
      <c r="J133" s="25">
        <v>-22.4</v>
      </c>
      <c r="K133" s="79">
        <v>-36640696</v>
      </c>
      <c r="L133" s="25">
        <v>-12</v>
      </c>
      <c r="M133" s="79">
        <v>-84261701</v>
      </c>
      <c r="N133" s="25">
        <v>-27.6</v>
      </c>
      <c r="O133" s="79">
        <v>-41837810</v>
      </c>
      <c r="P133" s="25">
        <v>17.5</v>
      </c>
      <c r="Q133" s="25">
        <v>-12.4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5942013</v>
      </c>
      <c r="F134" s="28">
        <v>0</v>
      </c>
      <c r="G134" s="87">
        <v>27222793</v>
      </c>
      <c r="H134" s="28">
        <v>0</v>
      </c>
      <c r="I134" s="87">
        <v>26698339</v>
      </c>
      <c r="J134" s="28">
        <v>0</v>
      </c>
      <c r="K134" s="87">
        <v>-41678992</v>
      </c>
      <c r="L134" s="28">
        <v>0</v>
      </c>
      <c r="M134" s="87">
        <v>5942013</v>
      </c>
      <c r="N134" s="28">
        <v>0</v>
      </c>
      <c r="O134" s="87">
        <v>13393550</v>
      </c>
      <c r="P134" s="28">
        <v>0</v>
      </c>
      <c r="Q134" s="28">
        <v>-411.2</v>
      </c>
      <c r="T134" s="29"/>
      <c r="U134" s="29"/>
    </row>
    <row r="135" spans="2:21" s="26" customFormat="1" ht="15.75" customHeight="1">
      <c r="B135" s="66" t="s">
        <v>117</v>
      </c>
      <c r="C135" s="86">
        <v>316830419</v>
      </c>
      <c r="D135" s="86">
        <v>305144609</v>
      </c>
      <c r="E135" s="86">
        <v>27222793</v>
      </c>
      <c r="F135" s="67">
        <v>8.6</v>
      </c>
      <c r="G135" s="86">
        <v>26698339</v>
      </c>
      <c r="H135" s="67">
        <v>8.4</v>
      </c>
      <c r="I135" s="86">
        <v>-41678992</v>
      </c>
      <c r="J135" s="67">
        <v>-13.7</v>
      </c>
      <c r="K135" s="86">
        <v>-78319688</v>
      </c>
      <c r="L135" s="67">
        <v>-25.7</v>
      </c>
      <c r="M135" s="86">
        <v>-78319688</v>
      </c>
      <c r="N135" s="67">
        <v>-25.7</v>
      </c>
      <c r="O135" s="86">
        <v>-33945305</v>
      </c>
      <c r="P135" s="67">
        <v>25.1</v>
      </c>
      <c r="Q135" s="67">
        <v>130.7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5044997</v>
      </c>
      <c r="D142" s="28">
        <v>3.3</v>
      </c>
      <c r="E142" s="87">
        <v>3060707</v>
      </c>
      <c r="F142" s="28">
        <v>2</v>
      </c>
      <c r="G142" s="87">
        <v>2964535</v>
      </c>
      <c r="H142" s="28">
        <v>1.9</v>
      </c>
      <c r="I142" s="87">
        <v>142201574</v>
      </c>
      <c r="J142" s="28">
        <v>92.8</v>
      </c>
      <c r="K142" s="87">
        <v>153271813</v>
      </c>
      <c r="L142" s="28">
        <v>25.2</v>
      </c>
      <c r="M142" s="87">
        <v>-11374883</v>
      </c>
      <c r="N142" s="28">
        <v>-7.4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5551600</v>
      </c>
      <c r="D143" s="28">
        <v>28.6</v>
      </c>
      <c r="E143" s="87">
        <v>707065</v>
      </c>
      <c r="F143" s="28">
        <v>3.6</v>
      </c>
      <c r="G143" s="87">
        <v>474631</v>
      </c>
      <c r="H143" s="28">
        <v>2.4</v>
      </c>
      <c r="I143" s="87">
        <v>12680959</v>
      </c>
      <c r="J143" s="28">
        <v>65.3</v>
      </c>
      <c r="K143" s="87">
        <v>19414255</v>
      </c>
      <c r="L143" s="28">
        <v>3.2</v>
      </c>
      <c r="M143" s="87">
        <v>-1508139</v>
      </c>
      <c r="N143" s="28">
        <v>-7.8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1511772</v>
      </c>
      <c r="D144" s="28">
        <v>4.1</v>
      </c>
      <c r="E144" s="87">
        <v>623303</v>
      </c>
      <c r="F144" s="28">
        <v>1.7</v>
      </c>
      <c r="G144" s="87">
        <v>603948</v>
      </c>
      <c r="H144" s="28">
        <v>1.6</v>
      </c>
      <c r="I144" s="87">
        <v>33908011</v>
      </c>
      <c r="J144" s="28">
        <v>92.5</v>
      </c>
      <c r="K144" s="87">
        <v>36647034</v>
      </c>
      <c r="L144" s="28">
        <v>6</v>
      </c>
      <c r="M144" s="87">
        <v>-522472</v>
      </c>
      <c r="N144" s="28">
        <v>-1.4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2331742</v>
      </c>
      <c r="D145" s="28">
        <v>3</v>
      </c>
      <c r="E145" s="87">
        <v>1610859</v>
      </c>
      <c r="F145" s="28">
        <v>2.1</v>
      </c>
      <c r="G145" s="87">
        <v>1575328</v>
      </c>
      <c r="H145" s="28">
        <v>2</v>
      </c>
      <c r="I145" s="87">
        <v>71738816</v>
      </c>
      <c r="J145" s="28">
        <v>92.9</v>
      </c>
      <c r="K145" s="87">
        <v>77256745</v>
      </c>
      <c r="L145" s="28">
        <v>12.7</v>
      </c>
      <c r="M145" s="87">
        <v>-5198828</v>
      </c>
      <c r="N145" s="28">
        <v>-6.7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2208410</v>
      </c>
      <c r="D146" s="28">
        <v>2.5</v>
      </c>
      <c r="E146" s="87">
        <v>1783048</v>
      </c>
      <c r="F146" s="28">
        <v>2.1</v>
      </c>
      <c r="G146" s="87">
        <v>1738102</v>
      </c>
      <c r="H146" s="28">
        <v>2</v>
      </c>
      <c r="I146" s="87">
        <v>81007403</v>
      </c>
      <c r="J146" s="28">
        <v>93.4</v>
      </c>
      <c r="K146" s="87">
        <v>86736963</v>
      </c>
      <c r="L146" s="28">
        <v>14.3</v>
      </c>
      <c r="M146" s="87">
        <v>-6065978</v>
      </c>
      <c r="N146" s="28">
        <v>-7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256093</v>
      </c>
      <c r="J147" s="28">
        <v>100</v>
      </c>
      <c r="K147" s="87">
        <v>256093</v>
      </c>
      <c r="L147" s="28">
        <v>0</v>
      </c>
      <c r="M147" s="87">
        <v>-2755</v>
      </c>
      <c r="N147" s="28">
        <v>-1.1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5766274</v>
      </c>
      <c r="D148" s="28">
        <v>2.8</v>
      </c>
      <c r="E148" s="87">
        <v>6335060</v>
      </c>
      <c r="F148" s="28">
        <v>3.1</v>
      </c>
      <c r="G148" s="87">
        <v>6186565</v>
      </c>
      <c r="H148" s="28">
        <v>3</v>
      </c>
      <c r="I148" s="87">
        <v>186619614</v>
      </c>
      <c r="J148" s="28">
        <v>91.1</v>
      </c>
      <c r="K148" s="87">
        <v>204907513</v>
      </c>
      <c r="L148" s="28">
        <v>33.7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135522</v>
      </c>
      <c r="D150" s="28">
        <v>0.5</v>
      </c>
      <c r="E150" s="87">
        <v>30486</v>
      </c>
      <c r="F150" s="28">
        <v>0.1</v>
      </c>
      <c r="G150" s="87">
        <v>24446</v>
      </c>
      <c r="H150" s="28">
        <v>0.1</v>
      </c>
      <c r="I150" s="87">
        <v>29387440</v>
      </c>
      <c r="J150" s="28">
        <v>99.4</v>
      </c>
      <c r="K150" s="87">
        <v>29577894</v>
      </c>
      <c r="L150" s="28">
        <v>4.9</v>
      </c>
      <c r="M150" s="87">
        <v>-3325537</v>
      </c>
      <c r="N150" s="28">
        <v>-11.2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22550317</v>
      </c>
      <c r="D151" s="71">
        <v>3.7</v>
      </c>
      <c r="E151" s="82">
        <v>14150528</v>
      </c>
      <c r="F151" s="71">
        <v>2.3</v>
      </c>
      <c r="G151" s="82">
        <v>13567555</v>
      </c>
      <c r="H151" s="71">
        <v>2.2</v>
      </c>
      <c r="I151" s="82">
        <v>557799910</v>
      </c>
      <c r="J151" s="71">
        <v>91.7</v>
      </c>
      <c r="K151" s="82">
        <v>608068310</v>
      </c>
      <c r="L151" s="71">
        <v>100</v>
      </c>
      <c r="M151" s="82">
        <v>-27998592</v>
      </c>
      <c r="N151" s="71">
        <v>-4.6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2743880</v>
      </c>
      <c r="D153" s="28">
        <v>3.1</v>
      </c>
      <c r="E153" s="87">
        <v>2260675</v>
      </c>
      <c r="F153" s="28">
        <v>2.5</v>
      </c>
      <c r="G153" s="87">
        <v>2139328</v>
      </c>
      <c r="H153" s="28">
        <v>2.4</v>
      </c>
      <c r="I153" s="87">
        <v>82187394</v>
      </c>
      <c r="J153" s="28">
        <v>92</v>
      </c>
      <c r="K153" s="87">
        <v>89331277</v>
      </c>
      <c r="L153" s="28">
        <v>14.7</v>
      </c>
      <c r="M153" s="87">
        <v>-276415</v>
      </c>
      <c r="N153" s="28">
        <v>-0.3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6674727</v>
      </c>
      <c r="D154" s="28">
        <v>26.1</v>
      </c>
      <c r="E154" s="87">
        <v>660014</v>
      </c>
      <c r="F154" s="28">
        <v>2.6</v>
      </c>
      <c r="G154" s="87">
        <v>431808</v>
      </c>
      <c r="H154" s="28">
        <v>1.7</v>
      </c>
      <c r="I154" s="87">
        <v>17842804</v>
      </c>
      <c r="J154" s="28">
        <v>69.7</v>
      </c>
      <c r="K154" s="87">
        <v>25609353</v>
      </c>
      <c r="L154" s="28">
        <v>4.2</v>
      </c>
      <c r="M154" s="87">
        <v>-313657</v>
      </c>
      <c r="N154" s="28">
        <v>-1.2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13131710</v>
      </c>
      <c r="D155" s="28">
        <v>2.7</v>
      </c>
      <c r="E155" s="87">
        <v>11229839</v>
      </c>
      <c r="F155" s="28">
        <v>2.3</v>
      </c>
      <c r="G155" s="87">
        <v>10996419</v>
      </c>
      <c r="H155" s="28">
        <v>2.2</v>
      </c>
      <c r="I155" s="87">
        <v>457769712</v>
      </c>
      <c r="J155" s="28">
        <v>92.8</v>
      </c>
      <c r="K155" s="87">
        <v>493127680</v>
      </c>
      <c r="L155" s="28">
        <v>81.1</v>
      </c>
      <c r="M155" s="87">
        <v>-27408520</v>
      </c>
      <c r="N155" s="28">
        <v>-5.6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22550317</v>
      </c>
      <c r="D157" s="71">
        <v>3.7</v>
      </c>
      <c r="E157" s="82">
        <v>14150528</v>
      </c>
      <c r="F157" s="71">
        <v>2.3</v>
      </c>
      <c r="G157" s="82">
        <v>13567555</v>
      </c>
      <c r="H157" s="71">
        <v>2.2</v>
      </c>
      <c r="I157" s="82">
        <v>557799910</v>
      </c>
      <c r="J157" s="71">
        <v>91.7</v>
      </c>
      <c r="K157" s="82">
        <v>608068310</v>
      </c>
      <c r="L157" s="71">
        <v>100</v>
      </c>
      <c r="M157" s="82">
        <v>-27998592</v>
      </c>
      <c r="N157" s="71">
        <v>-4.6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47456323</v>
      </c>
      <c r="D170" s="28">
        <v>22</v>
      </c>
      <c r="E170" s="87">
        <v>1972989</v>
      </c>
      <c r="F170" s="28">
        <v>0.9</v>
      </c>
      <c r="G170" s="87">
        <v>17091981</v>
      </c>
      <c r="H170" s="28">
        <v>7.9</v>
      </c>
      <c r="I170" s="87">
        <v>149379952</v>
      </c>
      <c r="J170" s="28">
        <v>69.2</v>
      </c>
      <c r="K170" s="87">
        <v>215901245</v>
      </c>
      <c r="L170" s="28">
        <v>100.2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-498372</v>
      </c>
      <c r="J172" s="28">
        <v>100</v>
      </c>
      <c r="K172" s="87">
        <v>-498372</v>
      </c>
      <c r="L172" s="28">
        <v>-0.2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47456323</v>
      </c>
      <c r="D174" s="71">
        <v>22</v>
      </c>
      <c r="E174" s="82">
        <v>1972989</v>
      </c>
      <c r="F174" s="71">
        <v>0.9</v>
      </c>
      <c r="G174" s="82">
        <v>17091981</v>
      </c>
      <c r="H174" s="71">
        <v>7.9</v>
      </c>
      <c r="I174" s="82">
        <v>148881580</v>
      </c>
      <c r="J174" s="71">
        <v>69.1</v>
      </c>
      <c r="K174" s="82">
        <v>215402873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218</v>
      </c>
      <c r="D177" s="115"/>
      <c r="E177" s="115"/>
      <c r="F177" s="115" t="s">
        <v>219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220</v>
      </c>
      <c r="D178" s="116"/>
      <c r="E178" s="116"/>
      <c r="F178" s="116" t="s">
        <v>219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221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1614149335</v>
      </c>
      <c r="D12" s="79">
        <v>1751091671</v>
      </c>
      <c r="E12" s="79">
        <v>377141591</v>
      </c>
      <c r="F12" s="25">
        <v>23.4</v>
      </c>
      <c r="G12" s="79">
        <v>183069147</v>
      </c>
      <c r="H12" s="25">
        <v>11.3</v>
      </c>
      <c r="I12" s="79">
        <v>514720167</v>
      </c>
      <c r="J12" s="25">
        <v>29.4</v>
      </c>
      <c r="K12" s="79">
        <v>194821960</v>
      </c>
      <c r="L12" s="25">
        <v>11.1</v>
      </c>
      <c r="M12" s="79">
        <v>1269752865</v>
      </c>
      <c r="N12" s="25">
        <v>72.5</v>
      </c>
      <c r="O12" s="79">
        <v>146037149</v>
      </c>
      <c r="P12" s="25">
        <v>69.8</v>
      </c>
      <c r="Q12" s="25">
        <v>33.4</v>
      </c>
      <c r="T12" s="3"/>
      <c r="U12" s="3"/>
    </row>
    <row r="13" spans="2:21" s="26" customFormat="1" ht="12.75" customHeight="1">
      <c r="B13" s="27" t="s">
        <v>23</v>
      </c>
      <c r="C13" s="87">
        <v>189074047</v>
      </c>
      <c r="D13" s="87">
        <v>189074050</v>
      </c>
      <c r="E13" s="87">
        <v>42291783</v>
      </c>
      <c r="F13" s="28">
        <v>22.4</v>
      </c>
      <c r="G13" s="87">
        <v>38754752</v>
      </c>
      <c r="H13" s="28">
        <v>20.5</v>
      </c>
      <c r="I13" s="87">
        <v>45328086</v>
      </c>
      <c r="J13" s="28">
        <v>24</v>
      </c>
      <c r="K13" s="87">
        <v>53316301</v>
      </c>
      <c r="L13" s="28">
        <v>28.2</v>
      </c>
      <c r="M13" s="87">
        <v>179690922</v>
      </c>
      <c r="N13" s="28">
        <v>95</v>
      </c>
      <c r="O13" s="87">
        <v>38393334</v>
      </c>
      <c r="P13" s="28">
        <v>80.6</v>
      </c>
      <c r="Q13" s="28">
        <v>38.9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367221238</v>
      </c>
      <c r="D15" s="87">
        <v>500138678</v>
      </c>
      <c r="E15" s="87">
        <v>62960934</v>
      </c>
      <c r="F15" s="28">
        <v>17.1</v>
      </c>
      <c r="G15" s="87">
        <v>46669758</v>
      </c>
      <c r="H15" s="28">
        <v>12.7</v>
      </c>
      <c r="I15" s="87">
        <v>24360661</v>
      </c>
      <c r="J15" s="28">
        <v>4.9</v>
      </c>
      <c r="K15" s="87">
        <v>47793153</v>
      </c>
      <c r="L15" s="28">
        <v>9.6</v>
      </c>
      <c r="M15" s="87">
        <v>181784506</v>
      </c>
      <c r="N15" s="28">
        <v>36.3</v>
      </c>
      <c r="O15" s="87">
        <v>54317589</v>
      </c>
      <c r="P15" s="28">
        <v>58.5</v>
      </c>
      <c r="Q15" s="28">
        <v>-12</v>
      </c>
      <c r="T15" s="29"/>
      <c r="U15" s="29"/>
    </row>
    <row r="16" spans="2:21" s="26" customFormat="1" ht="12.75" customHeight="1">
      <c r="B16" s="27" t="s">
        <v>25</v>
      </c>
      <c r="C16" s="87">
        <v>83212735</v>
      </c>
      <c r="D16" s="87">
        <v>83212735</v>
      </c>
      <c r="E16" s="87">
        <v>13711500</v>
      </c>
      <c r="F16" s="28">
        <v>16.5</v>
      </c>
      <c r="G16" s="87">
        <v>17972967</v>
      </c>
      <c r="H16" s="28">
        <v>21.6</v>
      </c>
      <c r="I16" s="87">
        <v>23759821</v>
      </c>
      <c r="J16" s="28">
        <v>28.6</v>
      </c>
      <c r="K16" s="87">
        <v>21534606</v>
      </c>
      <c r="L16" s="28">
        <v>25.9</v>
      </c>
      <c r="M16" s="87">
        <v>76978894</v>
      </c>
      <c r="N16" s="28">
        <v>92.5</v>
      </c>
      <c r="O16" s="87">
        <v>22460173</v>
      </c>
      <c r="P16" s="28">
        <v>98.6</v>
      </c>
      <c r="Q16" s="28">
        <v>-4.1</v>
      </c>
      <c r="T16" s="29"/>
      <c r="U16" s="29"/>
    </row>
    <row r="17" spans="2:21" s="26" customFormat="1" ht="12.75" customHeight="1">
      <c r="B17" s="27" t="s">
        <v>26</v>
      </c>
      <c r="C17" s="87">
        <v>45705481</v>
      </c>
      <c r="D17" s="87">
        <v>45705481</v>
      </c>
      <c r="E17" s="87">
        <v>8510126</v>
      </c>
      <c r="F17" s="28">
        <v>18.6</v>
      </c>
      <c r="G17" s="87">
        <v>7837414</v>
      </c>
      <c r="H17" s="28">
        <v>17.1</v>
      </c>
      <c r="I17" s="87">
        <v>9841966</v>
      </c>
      <c r="J17" s="28">
        <v>21.5</v>
      </c>
      <c r="K17" s="87">
        <v>10283410</v>
      </c>
      <c r="L17" s="28">
        <v>22.5</v>
      </c>
      <c r="M17" s="87">
        <v>36472916</v>
      </c>
      <c r="N17" s="28">
        <v>79.8</v>
      </c>
      <c r="O17" s="87">
        <v>8127434</v>
      </c>
      <c r="P17" s="28">
        <v>79.6</v>
      </c>
      <c r="Q17" s="28">
        <v>26.5</v>
      </c>
      <c r="T17" s="29"/>
      <c r="U17" s="29"/>
    </row>
    <row r="18" spans="2:21" s="26" customFormat="1" ht="12.75" customHeight="1">
      <c r="B18" s="27" t="s">
        <v>27</v>
      </c>
      <c r="C18" s="87">
        <v>41481822</v>
      </c>
      <c r="D18" s="87">
        <v>41481822</v>
      </c>
      <c r="E18" s="87">
        <v>8457235</v>
      </c>
      <c r="F18" s="28">
        <v>20.4</v>
      </c>
      <c r="G18" s="87">
        <v>7497116</v>
      </c>
      <c r="H18" s="28">
        <v>18.1</v>
      </c>
      <c r="I18" s="87">
        <v>9251079</v>
      </c>
      <c r="J18" s="28">
        <v>22.3</v>
      </c>
      <c r="K18" s="87">
        <v>10274594</v>
      </c>
      <c r="L18" s="28">
        <v>24.8</v>
      </c>
      <c r="M18" s="87">
        <v>35480024</v>
      </c>
      <c r="N18" s="28">
        <v>85.5</v>
      </c>
      <c r="O18" s="87">
        <v>7899338</v>
      </c>
      <c r="P18" s="28">
        <v>85.2</v>
      </c>
      <c r="Q18" s="28">
        <v>30.1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1493540</v>
      </c>
      <c r="D20" s="87">
        <v>1493540</v>
      </c>
      <c r="E20" s="87">
        <v>217776</v>
      </c>
      <c r="F20" s="28">
        <v>14.6</v>
      </c>
      <c r="G20" s="87">
        <v>450564</v>
      </c>
      <c r="H20" s="28">
        <v>30.2</v>
      </c>
      <c r="I20" s="87">
        <v>210942</v>
      </c>
      <c r="J20" s="28">
        <v>14.1</v>
      </c>
      <c r="K20" s="87">
        <v>149978</v>
      </c>
      <c r="L20" s="28">
        <v>10</v>
      </c>
      <c r="M20" s="87">
        <v>1029260</v>
      </c>
      <c r="N20" s="28">
        <v>68.9</v>
      </c>
      <c r="O20" s="87">
        <v>169011</v>
      </c>
      <c r="P20" s="28">
        <v>209.1</v>
      </c>
      <c r="Q20" s="28">
        <v>-11.3</v>
      </c>
      <c r="T20" s="29"/>
      <c r="U20" s="29"/>
    </row>
    <row r="21" spans="2:21" s="26" customFormat="1" ht="12.75" customHeight="1">
      <c r="B21" s="27" t="s">
        <v>29</v>
      </c>
      <c r="C21" s="87">
        <v>3174000</v>
      </c>
      <c r="D21" s="87">
        <v>3174000</v>
      </c>
      <c r="E21" s="87">
        <v>422975</v>
      </c>
      <c r="F21" s="28">
        <v>13.3</v>
      </c>
      <c r="G21" s="87">
        <v>398464</v>
      </c>
      <c r="H21" s="28">
        <v>12.6</v>
      </c>
      <c r="I21" s="87">
        <v>387222</v>
      </c>
      <c r="J21" s="28">
        <v>12.2</v>
      </c>
      <c r="K21" s="87">
        <v>1226950</v>
      </c>
      <c r="L21" s="28">
        <v>38.7</v>
      </c>
      <c r="M21" s="87">
        <v>2435611</v>
      </c>
      <c r="N21" s="28">
        <v>76.7</v>
      </c>
      <c r="O21" s="87">
        <v>670607</v>
      </c>
      <c r="P21" s="28">
        <v>86.4</v>
      </c>
      <c r="Q21" s="28">
        <v>83</v>
      </c>
      <c r="T21" s="29"/>
      <c r="U21" s="29"/>
    </row>
    <row r="22" spans="2:21" s="26" customFormat="1" ht="12.75" customHeight="1">
      <c r="B22" s="27" t="s">
        <v>30</v>
      </c>
      <c r="C22" s="87">
        <v>24910000</v>
      </c>
      <c r="D22" s="87">
        <v>33030922</v>
      </c>
      <c r="E22" s="87">
        <v>0</v>
      </c>
      <c r="F22" s="28">
        <v>0</v>
      </c>
      <c r="G22" s="87">
        <v>4492</v>
      </c>
      <c r="H22" s="28">
        <v>0</v>
      </c>
      <c r="I22" s="87">
        <v>17935017</v>
      </c>
      <c r="J22" s="28">
        <v>54.3</v>
      </c>
      <c r="K22" s="87">
        <v>18644630</v>
      </c>
      <c r="L22" s="28">
        <v>56.4</v>
      </c>
      <c r="M22" s="87">
        <v>36584139</v>
      </c>
      <c r="N22" s="28">
        <v>110.8</v>
      </c>
      <c r="O22" s="87">
        <v>0</v>
      </c>
      <c r="P22" s="28">
        <v>28.1</v>
      </c>
      <c r="Q22" s="28">
        <v>-100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6759278</v>
      </c>
      <c r="D24" s="87">
        <v>6759278</v>
      </c>
      <c r="E24" s="87">
        <v>62214</v>
      </c>
      <c r="F24" s="28">
        <v>0.9</v>
      </c>
      <c r="G24" s="87">
        <v>368168</v>
      </c>
      <c r="H24" s="28">
        <v>5.4</v>
      </c>
      <c r="I24" s="87">
        <v>119137</v>
      </c>
      <c r="J24" s="28">
        <v>1.8</v>
      </c>
      <c r="K24" s="87">
        <v>87774</v>
      </c>
      <c r="L24" s="28">
        <v>1.3</v>
      </c>
      <c r="M24" s="87">
        <v>637293</v>
      </c>
      <c r="N24" s="28">
        <v>9.4</v>
      </c>
      <c r="O24" s="87">
        <v>259882</v>
      </c>
      <c r="P24" s="28">
        <v>13.5</v>
      </c>
      <c r="Q24" s="28">
        <v>-66.2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608624000</v>
      </c>
      <c r="D27" s="87">
        <v>614756000</v>
      </c>
      <c r="E27" s="87">
        <v>239982677</v>
      </c>
      <c r="F27" s="28">
        <v>39.4</v>
      </c>
      <c r="G27" s="87">
        <v>60144163</v>
      </c>
      <c r="H27" s="28">
        <v>9.9</v>
      </c>
      <c r="I27" s="87">
        <v>383004309</v>
      </c>
      <c r="J27" s="28">
        <v>62.3</v>
      </c>
      <c r="K27" s="87">
        <v>-81385241</v>
      </c>
      <c r="L27" s="28">
        <v>-13.2</v>
      </c>
      <c r="M27" s="87">
        <v>601745908</v>
      </c>
      <c r="N27" s="28">
        <v>97.9</v>
      </c>
      <c r="O27" s="87">
        <v>13382131</v>
      </c>
      <c r="P27" s="28">
        <v>71.5</v>
      </c>
      <c r="Q27" s="28">
        <v>-708.2</v>
      </c>
      <c r="T27" s="29"/>
      <c r="U27" s="29"/>
    </row>
    <row r="28" spans="2:21" s="26" customFormat="1" ht="12.75" customHeight="1">
      <c r="B28" s="27" t="s">
        <v>36</v>
      </c>
      <c r="C28" s="87">
        <v>242493194</v>
      </c>
      <c r="D28" s="87">
        <v>232265165</v>
      </c>
      <c r="E28" s="87">
        <v>524371</v>
      </c>
      <c r="F28" s="28">
        <v>0.2</v>
      </c>
      <c r="G28" s="87">
        <v>2971289</v>
      </c>
      <c r="H28" s="28">
        <v>1.2</v>
      </c>
      <c r="I28" s="87">
        <v>521927</v>
      </c>
      <c r="J28" s="28">
        <v>0.2</v>
      </c>
      <c r="K28" s="87">
        <v>112895805</v>
      </c>
      <c r="L28" s="28">
        <v>48.6</v>
      </c>
      <c r="M28" s="87">
        <v>116913392</v>
      </c>
      <c r="N28" s="28">
        <v>50.3</v>
      </c>
      <c r="O28" s="87">
        <v>354606</v>
      </c>
      <c r="P28" s="28">
        <v>20</v>
      </c>
      <c r="Q28" s="28">
        <v>31737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3044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3488458213</v>
      </c>
      <c r="D31" s="79">
        <v>2958100218</v>
      </c>
      <c r="E31" s="79">
        <v>156430289</v>
      </c>
      <c r="F31" s="25">
        <v>4.5</v>
      </c>
      <c r="G31" s="79">
        <v>747008771</v>
      </c>
      <c r="H31" s="25">
        <v>21.4</v>
      </c>
      <c r="I31" s="79">
        <v>354200377</v>
      </c>
      <c r="J31" s="25">
        <v>12</v>
      </c>
      <c r="K31" s="79">
        <v>557135351</v>
      </c>
      <c r="L31" s="25">
        <v>18.8</v>
      </c>
      <c r="M31" s="79">
        <v>1814774788</v>
      </c>
      <c r="N31" s="25">
        <v>61.3</v>
      </c>
      <c r="O31" s="79">
        <v>64989820</v>
      </c>
      <c r="P31" s="25">
        <v>51.8</v>
      </c>
      <c r="Q31" s="25">
        <v>757.3</v>
      </c>
      <c r="T31" s="31"/>
      <c r="U31" s="31"/>
    </row>
    <row r="32" spans="2:21" s="26" customFormat="1" ht="12.75" customHeight="1">
      <c r="B32" s="32" t="s">
        <v>39</v>
      </c>
      <c r="C32" s="87">
        <v>537137941</v>
      </c>
      <c r="D32" s="87">
        <v>548306587</v>
      </c>
      <c r="E32" s="87">
        <v>139204211</v>
      </c>
      <c r="F32" s="28">
        <v>25.9</v>
      </c>
      <c r="G32" s="87">
        <v>132249967</v>
      </c>
      <c r="H32" s="28">
        <v>24.6</v>
      </c>
      <c r="I32" s="87">
        <v>133796447</v>
      </c>
      <c r="J32" s="28">
        <v>24.4</v>
      </c>
      <c r="K32" s="87">
        <v>127946608</v>
      </c>
      <c r="L32" s="28">
        <v>23.3</v>
      </c>
      <c r="M32" s="87">
        <v>533197233</v>
      </c>
      <c r="N32" s="28">
        <v>97.2</v>
      </c>
      <c r="O32" s="87">
        <v>103341816</v>
      </c>
      <c r="P32" s="28">
        <v>96.6</v>
      </c>
      <c r="Q32" s="28">
        <v>23.8</v>
      </c>
      <c r="T32" s="29"/>
      <c r="U32" s="29"/>
    </row>
    <row r="33" spans="2:21" s="26" customFormat="1" ht="12.75" customHeight="1">
      <c r="B33" s="32" t="s">
        <v>40</v>
      </c>
      <c r="C33" s="87">
        <v>26021111</v>
      </c>
      <c r="D33" s="87">
        <v>23198458</v>
      </c>
      <c r="E33" s="87">
        <v>4097975</v>
      </c>
      <c r="F33" s="28">
        <v>15.7</v>
      </c>
      <c r="G33" s="87">
        <v>2412939</v>
      </c>
      <c r="H33" s="28">
        <v>9.3</v>
      </c>
      <c r="I33" s="87">
        <v>7118664</v>
      </c>
      <c r="J33" s="28">
        <v>30.7</v>
      </c>
      <c r="K33" s="87">
        <v>2000930</v>
      </c>
      <c r="L33" s="28">
        <v>8.6</v>
      </c>
      <c r="M33" s="87">
        <v>15630508</v>
      </c>
      <c r="N33" s="28">
        <v>67.4</v>
      </c>
      <c r="O33" s="87">
        <v>4339583</v>
      </c>
      <c r="P33" s="28">
        <v>87.4</v>
      </c>
      <c r="Q33" s="28">
        <v>-53.9</v>
      </c>
      <c r="T33" s="29"/>
      <c r="U33" s="29"/>
    </row>
    <row r="34" spans="2:21" s="26" customFormat="1" ht="12.75" customHeight="1">
      <c r="B34" s="32" t="s">
        <v>41</v>
      </c>
      <c r="C34" s="87">
        <v>500000000</v>
      </c>
      <c r="D34" s="87">
        <v>200000000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505025899</v>
      </c>
      <c r="D35" s="87">
        <v>202000000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367066166</v>
      </c>
      <c r="D36" s="87">
        <v>568489354</v>
      </c>
      <c r="E36" s="87">
        <v>159638</v>
      </c>
      <c r="F36" s="28">
        <v>0</v>
      </c>
      <c r="G36" s="87">
        <v>232545892</v>
      </c>
      <c r="H36" s="28">
        <v>63.4</v>
      </c>
      <c r="I36" s="87">
        <v>47700902</v>
      </c>
      <c r="J36" s="28">
        <v>8.4</v>
      </c>
      <c r="K36" s="87">
        <v>2930886</v>
      </c>
      <c r="L36" s="28">
        <v>0.5</v>
      </c>
      <c r="M36" s="87">
        <v>283337318</v>
      </c>
      <c r="N36" s="28">
        <v>49.8</v>
      </c>
      <c r="O36" s="87">
        <v>113365</v>
      </c>
      <c r="P36" s="28">
        <v>9</v>
      </c>
      <c r="Q36" s="28">
        <v>2485.4</v>
      </c>
      <c r="T36" s="29"/>
      <c r="U36" s="29"/>
    </row>
    <row r="37" spans="2:21" s="26" customFormat="1" ht="12.75" customHeight="1">
      <c r="B37" s="32" t="s">
        <v>44</v>
      </c>
      <c r="C37" s="87">
        <v>982071252</v>
      </c>
      <c r="D37" s="87">
        <v>905260604</v>
      </c>
      <c r="E37" s="87">
        <v>575466</v>
      </c>
      <c r="F37" s="28">
        <v>0.1</v>
      </c>
      <c r="G37" s="87">
        <v>340325703</v>
      </c>
      <c r="H37" s="28">
        <v>34.7</v>
      </c>
      <c r="I37" s="87">
        <v>134697857</v>
      </c>
      <c r="J37" s="28">
        <v>14.9</v>
      </c>
      <c r="K37" s="87">
        <v>291765262</v>
      </c>
      <c r="L37" s="28">
        <v>32.2</v>
      </c>
      <c r="M37" s="87">
        <v>767364288</v>
      </c>
      <c r="N37" s="28">
        <v>84.8</v>
      </c>
      <c r="O37" s="87">
        <v>-93499493</v>
      </c>
      <c r="P37" s="28">
        <v>78.1</v>
      </c>
      <c r="Q37" s="28">
        <v>-412.1</v>
      </c>
      <c r="T37" s="29"/>
      <c r="U37" s="29"/>
    </row>
    <row r="38" spans="2:21" s="26" customFormat="1" ht="12.75" customHeight="1">
      <c r="B38" s="32" t="s">
        <v>45</v>
      </c>
      <c r="C38" s="87">
        <v>48738646</v>
      </c>
      <c r="D38" s="87">
        <v>35515412</v>
      </c>
      <c r="E38" s="87">
        <v>373965</v>
      </c>
      <c r="F38" s="28">
        <v>0.8</v>
      </c>
      <c r="G38" s="87">
        <v>3099839</v>
      </c>
      <c r="H38" s="28">
        <v>6.4</v>
      </c>
      <c r="I38" s="87">
        <v>1393379</v>
      </c>
      <c r="J38" s="28">
        <v>3.9</v>
      </c>
      <c r="K38" s="87">
        <v>1239741</v>
      </c>
      <c r="L38" s="28">
        <v>3.5</v>
      </c>
      <c r="M38" s="87">
        <v>6106924</v>
      </c>
      <c r="N38" s="28">
        <v>17.2</v>
      </c>
      <c r="O38" s="87">
        <v>1610812</v>
      </c>
      <c r="P38" s="28">
        <v>31.7</v>
      </c>
      <c r="Q38" s="28">
        <v>-23</v>
      </c>
      <c r="T38" s="29"/>
      <c r="U38" s="29"/>
    </row>
    <row r="39" spans="2:21" s="26" customFormat="1" ht="12.75" customHeight="1">
      <c r="B39" s="32" t="s">
        <v>46</v>
      </c>
      <c r="C39" s="87">
        <v>189349388</v>
      </c>
      <c r="D39" s="87">
        <v>166802044</v>
      </c>
      <c r="E39" s="87">
        <v>8264883</v>
      </c>
      <c r="F39" s="28">
        <v>4.4</v>
      </c>
      <c r="G39" s="87">
        <v>29282416</v>
      </c>
      <c r="H39" s="28">
        <v>15.5</v>
      </c>
      <c r="I39" s="87">
        <v>23404701</v>
      </c>
      <c r="J39" s="28">
        <v>14</v>
      </c>
      <c r="K39" s="87">
        <v>39281540</v>
      </c>
      <c r="L39" s="28">
        <v>23.5</v>
      </c>
      <c r="M39" s="87">
        <v>100233540</v>
      </c>
      <c r="N39" s="28">
        <v>60.1</v>
      </c>
      <c r="O39" s="87">
        <v>39771698</v>
      </c>
      <c r="P39" s="28">
        <v>55</v>
      </c>
      <c r="Q39" s="28">
        <v>-1.2</v>
      </c>
      <c r="T39" s="29"/>
      <c r="U39" s="29"/>
    </row>
    <row r="40" spans="2:21" s="26" customFormat="1" ht="12.75" customHeight="1">
      <c r="B40" s="32" t="s">
        <v>35</v>
      </c>
      <c r="C40" s="87">
        <v>154718000</v>
      </c>
      <c r="D40" s="87">
        <v>153718000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58333334</v>
      </c>
      <c r="L40" s="28">
        <v>37.9</v>
      </c>
      <c r="M40" s="87">
        <v>58333334</v>
      </c>
      <c r="N40" s="28">
        <v>37.9</v>
      </c>
      <c r="O40" s="87">
        <v>5270</v>
      </c>
      <c r="P40" s="28">
        <v>1.5</v>
      </c>
      <c r="Q40" s="28">
        <v>1106794.4</v>
      </c>
      <c r="T40" s="29"/>
      <c r="U40" s="29"/>
    </row>
    <row r="41" spans="2:21" s="26" customFormat="1" ht="12.75" customHeight="1">
      <c r="B41" s="32" t="s">
        <v>47</v>
      </c>
      <c r="C41" s="87">
        <v>176499345</v>
      </c>
      <c r="D41" s="87">
        <v>152979294</v>
      </c>
      <c r="E41" s="87">
        <v>3734923</v>
      </c>
      <c r="F41" s="28">
        <v>2.1</v>
      </c>
      <c r="G41" s="87">
        <v>7092015</v>
      </c>
      <c r="H41" s="28">
        <v>4</v>
      </c>
      <c r="I41" s="87">
        <v>6088427</v>
      </c>
      <c r="J41" s="28">
        <v>4</v>
      </c>
      <c r="K41" s="87">
        <v>33637050</v>
      </c>
      <c r="L41" s="28">
        <v>22</v>
      </c>
      <c r="M41" s="87">
        <v>50552415</v>
      </c>
      <c r="N41" s="28">
        <v>33</v>
      </c>
      <c r="O41" s="87">
        <v>9298446</v>
      </c>
      <c r="P41" s="28">
        <v>21.4</v>
      </c>
      <c r="Q41" s="28">
        <v>261.7</v>
      </c>
      <c r="T41" s="29"/>
      <c r="U41" s="29"/>
    </row>
    <row r="42" spans="2:21" s="26" customFormat="1" ht="12.75" customHeight="1">
      <c r="B42" s="33" t="s">
        <v>48</v>
      </c>
      <c r="C42" s="87">
        <v>1830465</v>
      </c>
      <c r="D42" s="87">
        <v>1830465</v>
      </c>
      <c r="E42" s="87">
        <v>19228</v>
      </c>
      <c r="F42" s="28">
        <v>1.1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19228</v>
      </c>
      <c r="N42" s="28">
        <v>1.1</v>
      </c>
      <c r="O42" s="87">
        <v>8323</v>
      </c>
      <c r="P42" s="28">
        <v>0.4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-1874308878</v>
      </c>
      <c r="D44" s="82">
        <v>-1207008547</v>
      </c>
      <c r="E44" s="82">
        <v>220711302</v>
      </c>
      <c r="F44" s="37"/>
      <c r="G44" s="82">
        <v>-563939624</v>
      </c>
      <c r="H44" s="37"/>
      <c r="I44" s="82">
        <v>160519790</v>
      </c>
      <c r="J44" s="37"/>
      <c r="K44" s="82">
        <v>-362313391</v>
      </c>
      <c r="L44" s="37"/>
      <c r="M44" s="82">
        <v>-545021923</v>
      </c>
      <c r="N44" s="37"/>
      <c r="O44" s="82">
        <v>81047329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216962997</v>
      </c>
      <c r="D45" s="87">
        <v>216763000</v>
      </c>
      <c r="E45" s="87">
        <v>12794988</v>
      </c>
      <c r="F45" s="28">
        <v>5.9</v>
      </c>
      <c r="G45" s="87">
        <v>14740227</v>
      </c>
      <c r="H45" s="28">
        <v>6.8</v>
      </c>
      <c r="I45" s="87">
        <v>0</v>
      </c>
      <c r="J45" s="28">
        <v>0</v>
      </c>
      <c r="K45" s="87">
        <v>0</v>
      </c>
      <c r="L45" s="28">
        <v>0</v>
      </c>
      <c r="M45" s="87">
        <v>27535215</v>
      </c>
      <c r="N45" s="28">
        <v>12.7</v>
      </c>
      <c r="O45" s="87">
        <v>36667758</v>
      </c>
      <c r="P45" s="28">
        <v>67.5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-1657345881</v>
      </c>
      <c r="D48" s="82">
        <v>-990245547</v>
      </c>
      <c r="E48" s="82">
        <v>233506290</v>
      </c>
      <c r="F48" s="37"/>
      <c r="G48" s="82">
        <v>-549199397</v>
      </c>
      <c r="H48" s="37"/>
      <c r="I48" s="82">
        <v>160519790</v>
      </c>
      <c r="J48" s="37"/>
      <c r="K48" s="82">
        <v>-362313391</v>
      </c>
      <c r="L48" s="37"/>
      <c r="M48" s="82">
        <v>-517486708</v>
      </c>
      <c r="N48" s="37"/>
      <c r="O48" s="82">
        <v>117715087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-1657345881</v>
      </c>
      <c r="D50" s="82">
        <v>-990245547</v>
      </c>
      <c r="E50" s="82">
        <v>233506290</v>
      </c>
      <c r="F50" s="37"/>
      <c r="G50" s="82">
        <v>-549199397</v>
      </c>
      <c r="H50" s="37"/>
      <c r="I50" s="82">
        <v>160519790</v>
      </c>
      <c r="J50" s="37"/>
      <c r="K50" s="82">
        <v>-362313391</v>
      </c>
      <c r="L50" s="37"/>
      <c r="M50" s="82">
        <v>-517486708</v>
      </c>
      <c r="N50" s="37"/>
      <c r="O50" s="82">
        <v>117715087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-1657345881</v>
      </c>
      <c r="D52" s="82">
        <v>-990245547</v>
      </c>
      <c r="E52" s="82">
        <v>233506290</v>
      </c>
      <c r="F52" s="37"/>
      <c r="G52" s="82">
        <v>-549199397</v>
      </c>
      <c r="H52" s="37"/>
      <c r="I52" s="82">
        <v>160519790</v>
      </c>
      <c r="J52" s="37"/>
      <c r="K52" s="82">
        <v>-362313391</v>
      </c>
      <c r="L52" s="37"/>
      <c r="M52" s="82">
        <v>-517486708</v>
      </c>
      <c r="N52" s="37"/>
      <c r="O52" s="82">
        <v>117715087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-1657345881</v>
      </c>
      <c r="D54" s="82">
        <v>-990245547</v>
      </c>
      <c r="E54" s="82">
        <v>233506290</v>
      </c>
      <c r="F54" s="37"/>
      <c r="G54" s="82">
        <v>-549199397</v>
      </c>
      <c r="H54" s="37"/>
      <c r="I54" s="82">
        <v>160519790</v>
      </c>
      <c r="J54" s="37"/>
      <c r="K54" s="82">
        <v>-362313391</v>
      </c>
      <c r="L54" s="37"/>
      <c r="M54" s="82">
        <v>-517486708</v>
      </c>
      <c r="N54" s="37"/>
      <c r="O54" s="82">
        <v>117715087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229981465</v>
      </c>
      <c r="D62" s="79">
        <v>240944966</v>
      </c>
      <c r="E62" s="79">
        <v>13380011</v>
      </c>
      <c r="F62" s="25">
        <v>5.8</v>
      </c>
      <c r="G62" s="79">
        <v>71080896</v>
      </c>
      <c r="H62" s="25">
        <v>30.9</v>
      </c>
      <c r="I62" s="79">
        <v>36531331</v>
      </c>
      <c r="J62" s="25">
        <v>15.2</v>
      </c>
      <c r="K62" s="79">
        <v>48329894</v>
      </c>
      <c r="L62" s="25">
        <v>20.1</v>
      </c>
      <c r="M62" s="79">
        <v>169322132</v>
      </c>
      <c r="N62" s="25">
        <v>70.3</v>
      </c>
      <c r="O62" s="79">
        <v>43935055</v>
      </c>
      <c r="P62" s="25">
        <v>64.6</v>
      </c>
      <c r="Q62" s="25">
        <v>10</v>
      </c>
      <c r="T62" s="3"/>
      <c r="U62" s="3"/>
    </row>
    <row r="63" spans="2:17" ht="12.75" customHeight="1">
      <c r="B63" s="46" t="s">
        <v>63</v>
      </c>
      <c r="C63" s="81">
        <v>209041955</v>
      </c>
      <c r="D63" s="81">
        <v>208624759</v>
      </c>
      <c r="E63" s="81">
        <v>13380011</v>
      </c>
      <c r="F63" s="35">
        <v>6.4</v>
      </c>
      <c r="G63" s="81">
        <v>64969516</v>
      </c>
      <c r="H63" s="35">
        <v>31.1</v>
      </c>
      <c r="I63" s="81">
        <v>33050029</v>
      </c>
      <c r="J63" s="35">
        <v>15.8</v>
      </c>
      <c r="K63" s="81">
        <v>47139698</v>
      </c>
      <c r="L63" s="35">
        <v>22.6</v>
      </c>
      <c r="M63" s="81">
        <v>158539254</v>
      </c>
      <c r="N63" s="35">
        <v>76</v>
      </c>
      <c r="O63" s="81">
        <v>40114372</v>
      </c>
      <c r="P63" s="35">
        <v>64.9</v>
      </c>
      <c r="Q63" s="35">
        <v>17.5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209041955</v>
      </c>
      <c r="D67" s="90">
        <v>208624759</v>
      </c>
      <c r="E67" s="90">
        <v>13380011</v>
      </c>
      <c r="F67" s="48">
        <v>6.4</v>
      </c>
      <c r="G67" s="90">
        <v>64969516</v>
      </c>
      <c r="H67" s="48">
        <v>31.1</v>
      </c>
      <c r="I67" s="90">
        <v>33050029</v>
      </c>
      <c r="J67" s="48">
        <v>15.8</v>
      </c>
      <c r="K67" s="90">
        <v>47139698</v>
      </c>
      <c r="L67" s="48">
        <v>22.6</v>
      </c>
      <c r="M67" s="90">
        <v>158539254</v>
      </c>
      <c r="N67" s="48">
        <v>76</v>
      </c>
      <c r="O67" s="90">
        <v>40114372</v>
      </c>
      <c r="P67" s="48">
        <v>64.9</v>
      </c>
      <c r="Q67" s="48">
        <v>17.5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20939510</v>
      </c>
      <c r="D69" s="81">
        <v>32320207</v>
      </c>
      <c r="E69" s="81">
        <v>0</v>
      </c>
      <c r="F69" s="35">
        <v>0</v>
      </c>
      <c r="G69" s="81">
        <v>6111380</v>
      </c>
      <c r="H69" s="35">
        <v>29.2</v>
      </c>
      <c r="I69" s="81">
        <v>3481302</v>
      </c>
      <c r="J69" s="35">
        <v>10.8</v>
      </c>
      <c r="K69" s="81">
        <v>1190196</v>
      </c>
      <c r="L69" s="35">
        <v>3.7</v>
      </c>
      <c r="M69" s="81">
        <v>10782878</v>
      </c>
      <c r="N69" s="35">
        <v>33.4</v>
      </c>
      <c r="O69" s="81">
        <v>3820683</v>
      </c>
      <c r="P69" s="35">
        <v>55.3</v>
      </c>
      <c r="Q69" s="35">
        <v>-68.8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229981465</v>
      </c>
      <c r="D72" s="79">
        <v>240944966</v>
      </c>
      <c r="E72" s="79">
        <v>13380011</v>
      </c>
      <c r="F72" s="48">
        <v>5.8</v>
      </c>
      <c r="G72" s="79">
        <v>71080896</v>
      </c>
      <c r="H72" s="48">
        <v>30.9</v>
      </c>
      <c r="I72" s="79">
        <v>36531331</v>
      </c>
      <c r="J72" s="48">
        <v>15.2</v>
      </c>
      <c r="K72" s="79">
        <v>48329894</v>
      </c>
      <c r="L72" s="48">
        <v>20.1</v>
      </c>
      <c r="M72" s="79">
        <v>169322132</v>
      </c>
      <c r="N72" s="48">
        <v>70.3</v>
      </c>
      <c r="O72" s="79">
        <v>43935055</v>
      </c>
      <c r="P72" s="48">
        <v>61.4</v>
      </c>
      <c r="Q72" s="48">
        <v>10</v>
      </c>
      <c r="T72" s="3"/>
      <c r="U72" s="3"/>
    </row>
    <row r="73" spans="2:17" ht="12.75" customHeight="1">
      <c r="B73" s="49" t="s">
        <v>70</v>
      </c>
      <c r="C73" s="90">
        <v>13939510</v>
      </c>
      <c r="D73" s="90">
        <v>8820207</v>
      </c>
      <c r="E73" s="90">
        <v>0</v>
      </c>
      <c r="F73" s="48">
        <v>0</v>
      </c>
      <c r="G73" s="90">
        <v>51306</v>
      </c>
      <c r="H73" s="48">
        <v>0.4</v>
      </c>
      <c r="I73" s="90">
        <v>494733</v>
      </c>
      <c r="J73" s="48">
        <v>5.6</v>
      </c>
      <c r="K73" s="90">
        <v>87361</v>
      </c>
      <c r="L73" s="48">
        <v>1</v>
      </c>
      <c r="M73" s="90">
        <v>633400</v>
      </c>
      <c r="N73" s="48">
        <v>7.2</v>
      </c>
      <c r="O73" s="90">
        <v>94757</v>
      </c>
      <c r="P73" s="48">
        <v>1.8</v>
      </c>
      <c r="Q73" s="48">
        <v>-7.8</v>
      </c>
    </row>
    <row r="74" spans="2:21" s="26" customFormat="1" ht="12.75" customHeight="1">
      <c r="B74" s="50" t="s">
        <v>71</v>
      </c>
      <c r="C74" s="87">
        <v>10135075</v>
      </c>
      <c r="D74" s="87">
        <v>6320207</v>
      </c>
      <c r="E74" s="87">
        <v>0</v>
      </c>
      <c r="F74" s="28">
        <v>0</v>
      </c>
      <c r="G74" s="87">
        <v>17930</v>
      </c>
      <c r="H74" s="28">
        <v>0.2</v>
      </c>
      <c r="I74" s="87">
        <v>0</v>
      </c>
      <c r="J74" s="28">
        <v>0</v>
      </c>
      <c r="K74" s="87">
        <v>10400</v>
      </c>
      <c r="L74" s="28">
        <v>0.2</v>
      </c>
      <c r="M74" s="87">
        <v>28330</v>
      </c>
      <c r="N74" s="28">
        <v>0.4</v>
      </c>
      <c r="O74" s="87">
        <v>0</v>
      </c>
      <c r="P74" s="28">
        <v>0.1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3804435</v>
      </c>
      <c r="D75" s="87">
        <v>2500000</v>
      </c>
      <c r="E75" s="87">
        <v>0</v>
      </c>
      <c r="F75" s="28">
        <v>0</v>
      </c>
      <c r="G75" s="87">
        <v>33376</v>
      </c>
      <c r="H75" s="28">
        <v>0.9</v>
      </c>
      <c r="I75" s="87">
        <v>494733</v>
      </c>
      <c r="J75" s="28">
        <v>19.8</v>
      </c>
      <c r="K75" s="87">
        <v>76961</v>
      </c>
      <c r="L75" s="28">
        <v>3.1</v>
      </c>
      <c r="M75" s="87">
        <v>605070</v>
      </c>
      <c r="N75" s="28">
        <v>24.2</v>
      </c>
      <c r="O75" s="87">
        <v>94757</v>
      </c>
      <c r="P75" s="28">
        <v>42.2</v>
      </c>
      <c r="Q75" s="28">
        <v>-18.8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30629159</v>
      </c>
      <c r="D77" s="90">
        <v>30997306</v>
      </c>
      <c r="E77" s="90">
        <v>3137582</v>
      </c>
      <c r="F77" s="48">
        <v>10.2</v>
      </c>
      <c r="G77" s="90">
        <v>11613161</v>
      </c>
      <c r="H77" s="48">
        <v>37.9</v>
      </c>
      <c r="I77" s="90">
        <v>2542583</v>
      </c>
      <c r="J77" s="48">
        <v>8.2</v>
      </c>
      <c r="K77" s="90">
        <v>5017509</v>
      </c>
      <c r="L77" s="48">
        <v>16.2</v>
      </c>
      <c r="M77" s="90">
        <v>22310835</v>
      </c>
      <c r="N77" s="48">
        <v>72</v>
      </c>
      <c r="O77" s="90">
        <v>9418914</v>
      </c>
      <c r="P77" s="48">
        <v>76.1</v>
      </c>
      <c r="Q77" s="48">
        <v>-46.7</v>
      </c>
    </row>
    <row r="78" spans="2:21" s="26" customFormat="1" ht="12.75" customHeight="1">
      <c r="B78" s="50" t="s">
        <v>75</v>
      </c>
      <c r="C78" s="87">
        <v>23230641</v>
      </c>
      <c r="D78" s="87">
        <v>19527190</v>
      </c>
      <c r="E78" s="87">
        <v>2225316</v>
      </c>
      <c r="F78" s="28">
        <v>9.6</v>
      </c>
      <c r="G78" s="87">
        <v>9904345</v>
      </c>
      <c r="H78" s="28">
        <v>42.6</v>
      </c>
      <c r="I78" s="87">
        <v>776355</v>
      </c>
      <c r="J78" s="28">
        <v>4</v>
      </c>
      <c r="K78" s="87">
        <v>3158525</v>
      </c>
      <c r="L78" s="28">
        <v>16.2</v>
      </c>
      <c r="M78" s="87">
        <v>16064541</v>
      </c>
      <c r="N78" s="28">
        <v>82.3</v>
      </c>
      <c r="O78" s="87">
        <v>7340601</v>
      </c>
      <c r="P78" s="28">
        <v>76.5</v>
      </c>
      <c r="Q78" s="28">
        <v>-57</v>
      </c>
      <c r="T78" s="29"/>
      <c r="U78" s="29"/>
    </row>
    <row r="79" spans="2:21" s="26" customFormat="1" ht="12.75" customHeight="1">
      <c r="B79" s="50" t="s">
        <v>76</v>
      </c>
      <c r="C79" s="87">
        <v>7398518</v>
      </c>
      <c r="D79" s="87">
        <v>7470116</v>
      </c>
      <c r="E79" s="87">
        <v>912266</v>
      </c>
      <c r="F79" s="28">
        <v>12.3</v>
      </c>
      <c r="G79" s="87">
        <v>1708816</v>
      </c>
      <c r="H79" s="28">
        <v>23.1</v>
      </c>
      <c r="I79" s="87">
        <v>1766228</v>
      </c>
      <c r="J79" s="28">
        <v>23.6</v>
      </c>
      <c r="K79" s="87">
        <v>1858984</v>
      </c>
      <c r="L79" s="28">
        <v>24.9</v>
      </c>
      <c r="M79" s="87">
        <v>6246294</v>
      </c>
      <c r="N79" s="28">
        <v>83.6</v>
      </c>
      <c r="O79" s="87">
        <v>2078313</v>
      </c>
      <c r="P79" s="28">
        <v>75.2</v>
      </c>
      <c r="Q79" s="28">
        <v>-10.6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4000000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46583570</v>
      </c>
      <c r="D83" s="90">
        <v>50394441</v>
      </c>
      <c r="E83" s="90">
        <v>2477891</v>
      </c>
      <c r="F83" s="48">
        <v>5.3</v>
      </c>
      <c r="G83" s="90">
        <v>21229124</v>
      </c>
      <c r="H83" s="48">
        <v>45.6</v>
      </c>
      <c r="I83" s="90">
        <v>15348743</v>
      </c>
      <c r="J83" s="48">
        <v>30.5</v>
      </c>
      <c r="K83" s="90">
        <v>4360852</v>
      </c>
      <c r="L83" s="48">
        <v>8.7</v>
      </c>
      <c r="M83" s="90">
        <v>43416610</v>
      </c>
      <c r="N83" s="48">
        <v>86.2</v>
      </c>
      <c r="O83" s="90">
        <v>4957868</v>
      </c>
      <c r="P83" s="48">
        <v>63.2</v>
      </c>
      <c r="Q83" s="48">
        <v>-12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46583570</v>
      </c>
      <c r="D85" s="87">
        <v>50394441</v>
      </c>
      <c r="E85" s="87">
        <v>2477891</v>
      </c>
      <c r="F85" s="28">
        <v>5.3</v>
      </c>
      <c r="G85" s="87">
        <v>21229124</v>
      </c>
      <c r="H85" s="28">
        <v>45.6</v>
      </c>
      <c r="I85" s="87">
        <v>15348743</v>
      </c>
      <c r="J85" s="28">
        <v>30.5</v>
      </c>
      <c r="K85" s="87">
        <v>4360852</v>
      </c>
      <c r="L85" s="28">
        <v>8.7</v>
      </c>
      <c r="M85" s="87">
        <v>43416610</v>
      </c>
      <c r="N85" s="28">
        <v>86.2</v>
      </c>
      <c r="O85" s="87">
        <v>4957868</v>
      </c>
      <c r="P85" s="28">
        <v>63.2</v>
      </c>
      <c r="Q85" s="28">
        <v>-12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138829226</v>
      </c>
      <c r="D87" s="90">
        <v>150733012</v>
      </c>
      <c r="E87" s="90">
        <v>7764538</v>
      </c>
      <c r="F87" s="48">
        <v>5.6</v>
      </c>
      <c r="G87" s="90">
        <v>38187305</v>
      </c>
      <c r="H87" s="48">
        <v>27.5</v>
      </c>
      <c r="I87" s="90">
        <v>18145272</v>
      </c>
      <c r="J87" s="48">
        <v>12</v>
      </c>
      <c r="K87" s="90">
        <v>38864172</v>
      </c>
      <c r="L87" s="48">
        <v>25.8</v>
      </c>
      <c r="M87" s="90">
        <v>102961287</v>
      </c>
      <c r="N87" s="48">
        <v>68.3</v>
      </c>
      <c r="O87" s="90">
        <v>29463516</v>
      </c>
      <c r="P87" s="48">
        <v>57.6</v>
      </c>
      <c r="Q87" s="48">
        <v>31.9</v>
      </c>
    </row>
    <row r="88" spans="2:21" s="26" customFormat="1" ht="12.75" customHeight="1">
      <c r="B88" s="50" t="s">
        <v>85</v>
      </c>
      <c r="C88" s="87">
        <v>19200000</v>
      </c>
      <c r="D88" s="87">
        <v>28000000</v>
      </c>
      <c r="E88" s="87">
        <v>0</v>
      </c>
      <c r="F88" s="28">
        <v>0</v>
      </c>
      <c r="G88" s="87">
        <v>1705413</v>
      </c>
      <c r="H88" s="28">
        <v>8.9</v>
      </c>
      <c r="I88" s="87">
        <v>2217283</v>
      </c>
      <c r="J88" s="28">
        <v>7.9</v>
      </c>
      <c r="K88" s="87">
        <v>8843958</v>
      </c>
      <c r="L88" s="28">
        <v>31.6</v>
      </c>
      <c r="M88" s="87">
        <v>12766654</v>
      </c>
      <c r="N88" s="28">
        <v>45.6</v>
      </c>
      <c r="O88" s="87">
        <v>4369061</v>
      </c>
      <c r="P88" s="28">
        <v>45.4</v>
      </c>
      <c r="Q88" s="28">
        <v>102.4</v>
      </c>
      <c r="T88" s="29"/>
      <c r="U88" s="29"/>
    </row>
    <row r="89" spans="2:21" s="26" customFormat="1" ht="12.75" customHeight="1">
      <c r="B89" s="50" t="s">
        <v>86</v>
      </c>
      <c r="C89" s="87">
        <v>72968430</v>
      </c>
      <c r="D89" s="87">
        <v>67307161</v>
      </c>
      <c r="E89" s="87">
        <v>3433375</v>
      </c>
      <c r="F89" s="28">
        <v>4.7</v>
      </c>
      <c r="G89" s="87">
        <v>12909623</v>
      </c>
      <c r="H89" s="28">
        <v>17.7</v>
      </c>
      <c r="I89" s="87">
        <v>6200169</v>
      </c>
      <c r="J89" s="28">
        <v>9.2</v>
      </c>
      <c r="K89" s="87">
        <v>20267154</v>
      </c>
      <c r="L89" s="28">
        <v>30.1</v>
      </c>
      <c r="M89" s="87">
        <v>42810321</v>
      </c>
      <c r="N89" s="28">
        <v>63.6</v>
      </c>
      <c r="O89" s="87">
        <v>18943618</v>
      </c>
      <c r="P89" s="28">
        <v>49.2</v>
      </c>
      <c r="Q89" s="28">
        <v>7</v>
      </c>
      <c r="T89" s="29"/>
      <c r="U89" s="29"/>
    </row>
    <row r="90" spans="2:21" s="26" customFormat="1" ht="12.75" customHeight="1">
      <c r="B90" s="50" t="s">
        <v>87</v>
      </c>
      <c r="C90" s="87">
        <v>46660796</v>
      </c>
      <c r="D90" s="87">
        <v>55425851</v>
      </c>
      <c r="E90" s="87">
        <v>4331163</v>
      </c>
      <c r="F90" s="28">
        <v>9.3</v>
      </c>
      <c r="G90" s="87">
        <v>23572269</v>
      </c>
      <c r="H90" s="28">
        <v>50.5</v>
      </c>
      <c r="I90" s="87">
        <v>9727820</v>
      </c>
      <c r="J90" s="28">
        <v>17.6</v>
      </c>
      <c r="K90" s="87">
        <v>9753060</v>
      </c>
      <c r="L90" s="28">
        <v>17.6</v>
      </c>
      <c r="M90" s="87">
        <v>47384312</v>
      </c>
      <c r="N90" s="28">
        <v>85.5</v>
      </c>
      <c r="O90" s="87">
        <v>6150837</v>
      </c>
      <c r="P90" s="28">
        <v>78.7</v>
      </c>
      <c r="Q90" s="28">
        <v>58.6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-2481601849</v>
      </c>
      <c r="D108" s="90">
        <v>-2554269753</v>
      </c>
      <c r="E108" s="90">
        <v>-156411061</v>
      </c>
      <c r="F108" s="48">
        <v>6.3</v>
      </c>
      <c r="G108" s="90">
        <v>-747008771</v>
      </c>
      <c r="H108" s="48">
        <v>30.1</v>
      </c>
      <c r="I108" s="90">
        <v>-354200377</v>
      </c>
      <c r="J108" s="48">
        <v>13.9</v>
      </c>
      <c r="K108" s="90">
        <v>-557135351</v>
      </c>
      <c r="L108" s="48">
        <v>21.8</v>
      </c>
      <c r="M108" s="90">
        <v>-1814755560</v>
      </c>
      <c r="N108" s="48">
        <v>71</v>
      </c>
      <c r="O108" s="90">
        <v>-64981497</v>
      </c>
      <c r="P108" s="48">
        <v>68.5</v>
      </c>
      <c r="Q108" s="48">
        <v>757.4</v>
      </c>
    </row>
    <row r="109" spans="2:21" s="26" customFormat="1" ht="12.75" customHeight="1">
      <c r="B109" s="57" t="s">
        <v>99</v>
      </c>
      <c r="C109" s="87">
        <v>-1959817683</v>
      </c>
      <c r="D109" s="87">
        <v>-1832062399</v>
      </c>
      <c r="E109" s="87">
        <v>-156251423</v>
      </c>
      <c r="F109" s="28">
        <v>8</v>
      </c>
      <c r="G109" s="87">
        <v>-514462879</v>
      </c>
      <c r="H109" s="28">
        <v>26.3</v>
      </c>
      <c r="I109" s="87">
        <v>-306499475</v>
      </c>
      <c r="J109" s="28">
        <v>16.7</v>
      </c>
      <c r="K109" s="87">
        <v>-495871131</v>
      </c>
      <c r="L109" s="28">
        <v>27.1</v>
      </c>
      <c r="M109" s="87">
        <v>-1473084908</v>
      </c>
      <c r="N109" s="28">
        <v>80.4</v>
      </c>
      <c r="O109" s="87">
        <v>-64862862</v>
      </c>
      <c r="P109" s="28">
        <v>75.1</v>
      </c>
      <c r="Q109" s="28">
        <v>664.5</v>
      </c>
      <c r="T109" s="29"/>
      <c r="U109" s="29"/>
    </row>
    <row r="110" spans="2:21" s="26" customFormat="1" ht="12.75" customHeight="1">
      <c r="B110" s="57" t="s">
        <v>43</v>
      </c>
      <c r="C110" s="87">
        <v>-367066166</v>
      </c>
      <c r="D110" s="87">
        <v>-568489354</v>
      </c>
      <c r="E110" s="87">
        <v>-159638</v>
      </c>
      <c r="F110" s="28">
        <v>0</v>
      </c>
      <c r="G110" s="87">
        <v>-232545892</v>
      </c>
      <c r="H110" s="28">
        <v>63.4</v>
      </c>
      <c r="I110" s="87">
        <v>-47700902</v>
      </c>
      <c r="J110" s="28">
        <v>8.4</v>
      </c>
      <c r="K110" s="87">
        <v>-2930886</v>
      </c>
      <c r="L110" s="28">
        <v>0.5</v>
      </c>
      <c r="M110" s="87">
        <v>-283337318</v>
      </c>
      <c r="N110" s="28">
        <v>49.8</v>
      </c>
      <c r="O110" s="87">
        <v>-113365</v>
      </c>
      <c r="P110" s="28">
        <v>9</v>
      </c>
      <c r="Q110" s="28">
        <v>2485.4</v>
      </c>
      <c r="T110" s="29"/>
      <c r="U110" s="29"/>
    </row>
    <row r="111" spans="2:21" s="26" customFormat="1" ht="12.75" customHeight="1">
      <c r="B111" s="57" t="s">
        <v>100</v>
      </c>
      <c r="C111" s="87">
        <v>-154718000</v>
      </c>
      <c r="D111" s="87">
        <v>-153718000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-58333334</v>
      </c>
      <c r="L111" s="28">
        <v>37.9</v>
      </c>
      <c r="M111" s="87">
        <v>-58333334</v>
      </c>
      <c r="N111" s="28">
        <v>37.9</v>
      </c>
      <c r="O111" s="87">
        <v>-5270</v>
      </c>
      <c r="P111" s="28">
        <v>1.5</v>
      </c>
      <c r="Q111" s="28">
        <v>1106794.4</v>
      </c>
      <c r="T111" s="29"/>
      <c r="U111" s="29"/>
    </row>
    <row r="112" spans="2:17" ht="14.25" customHeight="1">
      <c r="B112" s="60" t="s">
        <v>101</v>
      </c>
      <c r="C112" s="91">
        <v>-2481601849</v>
      </c>
      <c r="D112" s="91">
        <v>-2554269753</v>
      </c>
      <c r="E112" s="91">
        <v>-156411061</v>
      </c>
      <c r="F112" s="61">
        <v>6.3</v>
      </c>
      <c r="G112" s="91">
        <v>-747008771</v>
      </c>
      <c r="H112" s="61">
        <v>30.1</v>
      </c>
      <c r="I112" s="91">
        <v>-354200377</v>
      </c>
      <c r="J112" s="61">
        <v>13.9</v>
      </c>
      <c r="K112" s="91">
        <v>-557135351</v>
      </c>
      <c r="L112" s="61">
        <v>21.8</v>
      </c>
      <c r="M112" s="91">
        <v>-1814755560</v>
      </c>
      <c r="N112" s="61">
        <v>71</v>
      </c>
      <c r="O112" s="91">
        <v>-64981497</v>
      </c>
      <c r="P112" s="61">
        <v>68.5</v>
      </c>
      <c r="Q112" s="61">
        <v>757.4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10094</v>
      </c>
      <c r="F125" s="48">
        <v>0</v>
      </c>
      <c r="G125" s="90">
        <v>28078</v>
      </c>
      <c r="H125" s="48">
        <v>0</v>
      </c>
      <c r="I125" s="90">
        <v>-22422</v>
      </c>
      <c r="J125" s="48">
        <v>0</v>
      </c>
      <c r="K125" s="90">
        <v>27525</v>
      </c>
      <c r="L125" s="48">
        <v>0</v>
      </c>
      <c r="M125" s="90">
        <v>43275</v>
      </c>
      <c r="N125" s="48">
        <v>0</v>
      </c>
      <c r="O125" s="90">
        <v>48331</v>
      </c>
      <c r="P125" s="48">
        <v>0</v>
      </c>
      <c r="Q125" s="48">
        <v>-43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10094</v>
      </c>
      <c r="F128" s="28">
        <v>0</v>
      </c>
      <c r="G128" s="87">
        <v>28078</v>
      </c>
      <c r="H128" s="28">
        <v>0</v>
      </c>
      <c r="I128" s="87">
        <v>-22422</v>
      </c>
      <c r="J128" s="28">
        <v>0</v>
      </c>
      <c r="K128" s="87">
        <v>27525</v>
      </c>
      <c r="L128" s="28">
        <v>0</v>
      </c>
      <c r="M128" s="87">
        <v>43275</v>
      </c>
      <c r="N128" s="28">
        <v>0</v>
      </c>
      <c r="O128" s="87">
        <v>48331</v>
      </c>
      <c r="P128" s="28">
        <v>0</v>
      </c>
      <c r="Q128" s="28">
        <v>-43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10094</v>
      </c>
      <c r="F131" s="61">
        <v>0</v>
      </c>
      <c r="G131" s="91">
        <v>28078</v>
      </c>
      <c r="H131" s="61">
        <v>0</v>
      </c>
      <c r="I131" s="91">
        <v>-22422</v>
      </c>
      <c r="J131" s="61">
        <v>0</v>
      </c>
      <c r="K131" s="91">
        <v>27525</v>
      </c>
      <c r="L131" s="61">
        <v>0</v>
      </c>
      <c r="M131" s="91">
        <v>43275</v>
      </c>
      <c r="N131" s="61">
        <v>0</v>
      </c>
      <c r="O131" s="91">
        <v>48331</v>
      </c>
      <c r="P131" s="61">
        <v>0</v>
      </c>
      <c r="Q131" s="61">
        <v>-43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-2481601849</v>
      </c>
      <c r="D133" s="79">
        <v>-2554269753</v>
      </c>
      <c r="E133" s="79">
        <v>-156400967</v>
      </c>
      <c r="F133" s="25">
        <v>6.3</v>
      </c>
      <c r="G133" s="79">
        <v>-746980693</v>
      </c>
      <c r="H133" s="25">
        <v>30.1</v>
      </c>
      <c r="I133" s="79">
        <v>-354222799</v>
      </c>
      <c r="J133" s="25">
        <v>13.9</v>
      </c>
      <c r="K133" s="79">
        <v>-557107826</v>
      </c>
      <c r="L133" s="25">
        <v>21.8</v>
      </c>
      <c r="M133" s="79">
        <v>-1814712285</v>
      </c>
      <c r="N133" s="25">
        <v>71</v>
      </c>
      <c r="O133" s="79">
        <v>-64933166</v>
      </c>
      <c r="P133" s="25">
        <v>68.5</v>
      </c>
      <c r="Q133" s="25">
        <v>758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153273430</v>
      </c>
      <c r="F134" s="28">
        <v>0</v>
      </c>
      <c r="G134" s="87">
        <v>-3127537</v>
      </c>
      <c r="H134" s="28">
        <v>0</v>
      </c>
      <c r="I134" s="87">
        <v>-825478317</v>
      </c>
      <c r="J134" s="28">
        <v>0</v>
      </c>
      <c r="K134" s="87">
        <v>-1179701116</v>
      </c>
      <c r="L134" s="28">
        <v>0</v>
      </c>
      <c r="M134" s="87">
        <v>153273430</v>
      </c>
      <c r="N134" s="28">
        <v>0</v>
      </c>
      <c r="O134" s="87">
        <v>-1034727524</v>
      </c>
      <c r="P134" s="28">
        <v>0</v>
      </c>
      <c r="Q134" s="28">
        <v>14</v>
      </c>
      <c r="T134" s="29"/>
      <c r="U134" s="29"/>
    </row>
    <row r="135" spans="2:21" s="26" customFormat="1" ht="15.75" customHeight="1">
      <c r="B135" s="66" t="s">
        <v>117</v>
      </c>
      <c r="C135" s="86">
        <v>-2481601849</v>
      </c>
      <c r="D135" s="86">
        <v>-2554269753</v>
      </c>
      <c r="E135" s="86">
        <v>-3127537</v>
      </c>
      <c r="F135" s="67">
        <v>0.1</v>
      </c>
      <c r="G135" s="86">
        <v>-825478317</v>
      </c>
      <c r="H135" s="67">
        <v>33.3</v>
      </c>
      <c r="I135" s="86">
        <v>-1179701116</v>
      </c>
      <c r="J135" s="67">
        <v>46.2</v>
      </c>
      <c r="K135" s="86">
        <v>-1736808942</v>
      </c>
      <c r="L135" s="67">
        <v>68</v>
      </c>
      <c r="M135" s="86">
        <v>-1736808942</v>
      </c>
      <c r="N135" s="67">
        <v>68</v>
      </c>
      <c r="O135" s="86">
        <v>-1099660690</v>
      </c>
      <c r="P135" s="67">
        <v>68.5</v>
      </c>
      <c r="Q135" s="67">
        <v>57.9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17640999</v>
      </c>
      <c r="D142" s="28">
        <v>3.5</v>
      </c>
      <c r="E142" s="87">
        <v>24378658</v>
      </c>
      <c r="F142" s="28">
        <v>4.9</v>
      </c>
      <c r="G142" s="87">
        <v>7498139</v>
      </c>
      <c r="H142" s="28">
        <v>1.5</v>
      </c>
      <c r="I142" s="87">
        <v>447749341</v>
      </c>
      <c r="J142" s="28">
        <v>90</v>
      </c>
      <c r="K142" s="87">
        <v>497267137</v>
      </c>
      <c r="L142" s="28">
        <v>27.5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7277079</v>
      </c>
      <c r="D143" s="28">
        <v>2.4</v>
      </c>
      <c r="E143" s="87">
        <v>6472780</v>
      </c>
      <c r="F143" s="28">
        <v>2.2</v>
      </c>
      <c r="G143" s="87">
        <v>15446342</v>
      </c>
      <c r="H143" s="28">
        <v>5.2</v>
      </c>
      <c r="I143" s="87">
        <v>268731873</v>
      </c>
      <c r="J143" s="28">
        <v>90.2</v>
      </c>
      <c r="K143" s="87">
        <v>297928074</v>
      </c>
      <c r="L143" s="28">
        <v>16.5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11997507</v>
      </c>
      <c r="D144" s="28">
        <v>2.7</v>
      </c>
      <c r="E144" s="87">
        <v>11526962</v>
      </c>
      <c r="F144" s="28">
        <v>2.6</v>
      </c>
      <c r="G144" s="87">
        <v>15768431</v>
      </c>
      <c r="H144" s="28">
        <v>3.6</v>
      </c>
      <c r="I144" s="87">
        <v>402027815</v>
      </c>
      <c r="J144" s="28">
        <v>91.1</v>
      </c>
      <c r="K144" s="87">
        <v>441320715</v>
      </c>
      <c r="L144" s="28">
        <v>24.4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3350249</v>
      </c>
      <c r="D145" s="28">
        <v>1.8</v>
      </c>
      <c r="E145" s="87">
        <v>3427879</v>
      </c>
      <c r="F145" s="28">
        <v>1.9</v>
      </c>
      <c r="G145" s="87">
        <v>3225610</v>
      </c>
      <c r="H145" s="28">
        <v>1.8</v>
      </c>
      <c r="I145" s="87">
        <v>171975003</v>
      </c>
      <c r="J145" s="28">
        <v>94.5</v>
      </c>
      <c r="K145" s="87">
        <v>181978741</v>
      </c>
      <c r="L145" s="28">
        <v>10.1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3053433</v>
      </c>
      <c r="D146" s="28">
        <v>1.7</v>
      </c>
      <c r="E146" s="87">
        <v>2988448</v>
      </c>
      <c r="F146" s="28">
        <v>1.7</v>
      </c>
      <c r="G146" s="87">
        <v>2949976</v>
      </c>
      <c r="H146" s="28">
        <v>1.6</v>
      </c>
      <c r="I146" s="87">
        <v>172052494</v>
      </c>
      <c r="J146" s="28">
        <v>95</v>
      </c>
      <c r="K146" s="87">
        <v>181044351</v>
      </c>
      <c r="L146" s="28">
        <v>10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6218909</v>
      </c>
      <c r="D148" s="28">
        <v>3.5</v>
      </c>
      <c r="E148" s="87">
        <v>6191361</v>
      </c>
      <c r="F148" s="28">
        <v>3.4</v>
      </c>
      <c r="G148" s="87">
        <v>6059158</v>
      </c>
      <c r="H148" s="28">
        <v>3.4</v>
      </c>
      <c r="I148" s="87">
        <v>161049089</v>
      </c>
      <c r="J148" s="28">
        <v>89.7</v>
      </c>
      <c r="K148" s="87">
        <v>179518517</v>
      </c>
      <c r="L148" s="28">
        <v>9.9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116280</v>
      </c>
      <c r="D150" s="28">
        <v>0.4</v>
      </c>
      <c r="E150" s="87">
        <v>101421</v>
      </c>
      <c r="F150" s="28">
        <v>0.3</v>
      </c>
      <c r="G150" s="87">
        <v>65953</v>
      </c>
      <c r="H150" s="28">
        <v>0.2</v>
      </c>
      <c r="I150" s="87">
        <v>30763657</v>
      </c>
      <c r="J150" s="28">
        <v>99.1</v>
      </c>
      <c r="K150" s="87">
        <v>31047311</v>
      </c>
      <c r="L150" s="28">
        <v>1.7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49654456</v>
      </c>
      <c r="D151" s="71">
        <v>2.7</v>
      </c>
      <c r="E151" s="82">
        <v>55087509</v>
      </c>
      <c r="F151" s="71">
        <v>3</v>
      </c>
      <c r="G151" s="82">
        <v>51013609</v>
      </c>
      <c r="H151" s="71">
        <v>2.8</v>
      </c>
      <c r="I151" s="82">
        <v>1654349272</v>
      </c>
      <c r="J151" s="71">
        <v>91.4</v>
      </c>
      <c r="K151" s="82">
        <v>1810104846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13007542</v>
      </c>
      <c r="D153" s="28">
        <v>3.6</v>
      </c>
      <c r="E153" s="87">
        <v>13082084</v>
      </c>
      <c r="F153" s="28">
        <v>3.6</v>
      </c>
      <c r="G153" s="87">
        <v>23976346</v>
      </c>
      <c r="H153" s="28">
        <v>6.7</v>
      </c>
      <c r="I153" s="87">
        <v>309705117</v>
      </c>
      <c r="J153" s="28">
        <v>86.1</v>
      </c>
      <c r="K153" s="87">
        <v>359771089</v>
      </c>
      <c r="L153" s="28">
        <v>19.9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10517648</v>
      </c>
      <c r="D154" s="28">
        <v>2.4</v>
      </c>
      <c r="E154" s="87">
        <v>10831365</v>
      </c>
      <c r="F154" s="28">
        <v>2.5</v>
      </c>
      <c r="G154" s="87">
        <v>11327965</v>
      </c>
      <c r="H154" s="28">
        <v>2.6</v>
      </c>
      <c r="I154" s="87">
        <v>404758022</v>
      </c>
      <c r="J154" s="28">
        <v>92.5</v>
      </c>
      <c r="K154" s="87">
        <v>437435000</v>
      </c>
      <c r="L154" s="28">
        <v>24.2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26129266</v>
      </c>
      <c r="D155" s="28">
        <v>2.6</v>
      </c>
      <c r="E155" s="87">
        <v>31174060</v>
      </c>
      <c r="F155" s="28">
        <v>3.1</v>
      </c>
      <c r="G155" s="87">
        <v>15709298</v>
      </c>
      <c r="H155" s="28">
        <v>1.6</v>
      </c>
      <c r="I155" s="87">
        <v>939886133</v>
      </c>
      <c r="J155" s="28">
        <v>92.8</v>
      </c>
      <c r="K155" s="87">
        <v>1012898757</v>
      </c>
      <c r="L155" s="28">
        <v>56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49654456</v>
      </c>
      <c r="D157" s="71">
        <v>2.7</v>
      </c>
      <c r="E157" s="82">
        <v>55087509</v>
      </c>
      <c r="F157" s="71">
        <v>3</v>
      </c>
      <c r="G157" s="82">
        <v>51013609</v>
      </c>
      <c r="H157" s="71">
        <v>2.8</v>
      </c>
      <c r="I157" s="82">
        <v>1654349272</v>
      </c>
      <c r="J157" s="71">
        <v>91.4</v>
      </c>
      <c r="K157" s="82">
        <v>1810104846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89754056</v>
      </c>
      <c r="D164" s="28">
        <v>5.9</v>
      </c>
      <c r="E164" s="87">
        <v>80645521</v>
      </c>
      <c r="F164" s="28">
        <v>5.3</v>
      </c>
      <c r="G164" s="87">
        <v>1349976756</v>
      </c>
      <c r="H164" s="28">
        <v>88.8</v>
      </c>
      <c r="I164" s="87">
        <v>0</v>
      </c>
      <c r="J164" s="28">
        <v>0</v>
      </c>
      <c r="K164" s="87">
        <v>1520376333</v>
      </c>
      <c r="L164" s="28">
        <v>91.3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135973730</v>
      </c>
      <c r="H165" s="28">
        <v>100</v>
      </c>
      <c r="I165" s="87">
        <v>0</v>
      </c>
      <c r="J165" s="28">
        <v>0</v>
      </c>
      <c r="K165" s="87">
        <v>135973730</v>
      </c>
      <c r="L165" s="28">
        <v>8.2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516857</v>
      </c>
      <c r="D170" s="28">
        <v>6.2</v>
      </c>
      <c r="E170" s="87">
        <v>0</v>
      </c>
      <c r="F170" s="28">
        <v>0</v>
      </c>
      <c r="G170" s="87">
        <v>7809237</v>
      </c>
      <c r="H170" s="28">
        <v>93.8</v>
      </c>
      <c r="I170" s="87">
        <v>0</v>
      </c>
      <c r="J170" s="28">
        <v>0</v>
      </c>
      <c r="K170" s="87">
        <v>8326094</v>
      </c>
      <c r="L170" s="28">
        <v>0.5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324975</v>
      </c>
      <c r="H171" s="28">
        <v>100</v>
      </c>
      <c r="I171" s="87">
        <v>0</v>
      </c>
      <c r="J171" s="28">
        <v>0</v>
      </c>
      <c r="K171" s="87">
        <v>324975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90270913</v>
      </c>
      <c r="D174" s="71">
        <v>5.4</v>
      </c>
      <c r="E174" s="82">
        <v>80645521</v>
      </c>
      <c r="F174" s="71">
        <v>4.8</v>
      </c>
      <c r="G174" s="82">
        <v>1494084698</v>
      </c>
      <c r="H174" s="71">
        <v>89.7</v>
      </c>
      <c r="I174" s="82">
        <v>0</v>
      </c>
      <c r="J174" s="71">
        <v>0</v>
      </c>
      <c r="K174" s="82">
        <v>1665001132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222</v>
      </c>
      <c r="D177" s="115"/>
      <c r="E177" s="115"/>
      <c r="F177" s="115" t="s">
        <v>223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224</v>
      </c>
      <c r="D178" s="116"/>
      <c r="E178" s="116"/>
      <c r="F178" s="116" t="s">
        <v>225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226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154617189</v>
      </c>
      <c r="D12" s="79">
        <v>155359134</v>
      </c>
      <c r="E12" s="79">
        <v>44430296</v>
      </c>
      <c r="F12" s="25">
        <v>28.7</v>
      </c>
      <c r="G12" s="79">
        <v>11077812</v>
      </c>
      <c r="H12" s="25">
        <v>7.2</v>
      </c>
      <c r="I12" s="79">
        <v>17641324</v>
      </c>
      <c r="J12" s="25">
        <v>11.4</v>
      </c>
      <c r="K12" s="79">
        <v>10849677</v>
      </c>
      <c r="L12" s="25">
        <v>7</v>
      </c>
      <c r="M12" s="79">
        <v>83999109</v>
      </c>
      <c r="N12" s="25">
        <v>54.1</v>
      </c>
      <c r="O12" s="79">
        <v>8606579</v>
      </c>
      <c r="P12" s="25">
        <v>42.8</v>
      </c>
      <c r="Q12" s="25">
        <v>26.1</v>
      </c>
      <c r="T12" s="3"/>
      <c r="U12" s="3"/>
    </row>
    <row r="13" spans="2:21" s="26" customFormat="1" ht="12.75" customHeight="1">
      <c r="B13" s="27" t="s">
        <v>23</v>
      </c>
      <c r="C13" s="87">
        <v>13231688</v>
      </c>
      <c r="D13" s="87">
        <v>13231688</v>
      </c>
      <c r="E13" s="87">
        <v>8535714</v>
      </c>
      <c r="F13" s="28">
        <v>64.5</v>
      </c>
      <c r="G13" s="87">
        <v>1272441</v>
      </c>
      <c r="H13" s="28">
        <v>9.6</v>
      </c>
      <c r="I13" s="87">
        <v>1903804</v>
      </c>
      <c r="J13" s="28">
        <v>14.4</v>
      </c>
      <c r="K13" s="87">
        <v>1351809</v>
      </c>
      <c r="L13" s="28">
        <v>10.2</v>
      </c>
      <c r="M13" s="87">
        <v>13063768</v>
      </c>
      <c r="N13" s="28">
        <v>98.7</v>
      </c>
      <c r="O13" s="87">
        <v>1059550</v>
      </c>
      <c r="P13" s="28">
        <v>112.5</v>
      </c>
      <c r="Q13" s="28">
        <v>27.6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8338389</v>
      </c>
      <c r="D15" s="87">
        <v>7651019</v>
      </c>
      <c r="E15" s="87">
        <v>136693</v>
      </c>
      <c r="F15" s="28">
        <v>1.6</v>
      </c>
      <c r="G15" s="87">
        <v>141376</v>
      </c>
      <c r="H15" s="28">
        <v>1.7</v>
      </c>
      <c r="I15" s="87">
        <v>83334</v>
      </c>
      <c r="J15" s="28">
        <v>1.1</v>
      </c>
      <c r="K15" s="87">
        <v>72072</v>
      </c>
      <c r="L15" s="28">
        <v>0.9</v>
      </c>
      <c r="M15" s="87">
        <v>433475</v>
      </c>
      <c r="N15" s="28">
        <v>5.7</v>
      </c>
      <c r="O15" s="87">
        <v>86651</v>
      </c>
      <c r="P15" s="28">
        <v>29.1</v>
      </c>
      <c r="Q15" s="28">
        <v>-16.8</v>
      </c>
      <c r="T15" s="29"/>
      <c r="U15" s="29"/>
    </row>
    <row r="16" spans="2:21" s="26" customFormat="1" ht="12.75" customHeight="1">
      <c r="B16" s="27" t="s">
        <v>25</v>
      </c>
      <c r="C16" s="87">
        <v>13205868</v>
      </c>
      <c r="D16" s="87">
        <v>14238205</v>
      </c>
      <c r="E16" s="87">
        <v>865653</v>
      </c>
      <c r="F16" s="28">
        <v>6.6</v>
      </c>
      <c r="G16" s="87">
        <v>2001614</v>
      </c>
      <c r="H16" s="28">
        <v>15.2</v>
      </c>
      <c r="I16" s="87">
        <v>4458959</v>
      </c>
      <c r="J16" s="28">
        <v>31.3</v>
      </c>
      <c r="K16" s="87">
        <v>1854475</v>
      </c>
      <c r="L16" s="28">
        <v>13</v>
      </c>
      <c r="M16" s="87">
        <v>9180701</v>
      </c>
      <c r="N16" s="28">
        <v>64.5</v>
      </c>
      <c r="O16" s="87">
        <v>1429055</v>
      </c>
      <c r="P16" s="28">
        <v>75.9</v>
      </c>
      <c r="Q16" s="28">
        <v>29.8</v>
      </c>
      <c r="T16" s="29"/>
      <c r="U16" s="29"/>
    </row>
    <row r="17" spans="2:21" s="26" customFormat="1" ht="12.75" customHeight="1">
      <c r="B17" s="27" t="s">
        <v>26</v>
      </c>
      <c r="C17" s="87">
        <v>11549689</v>
      </c>
      <c r="D17" s="87">
        <v>15666587</v>
      </c>
      <c r="E17" s="87">
        <v>1918314</v>
      </c>
      <c r="F17" s="28">
        <v>16.6</v>
      </c>
      <c r="G17" s="87">
        <v>1905663</v>
      </c>
      <c r="H17" s="28">
        <v>16.5</v>
      </c>
      <c r="I17" s="87">
        <v>2697866</v>
      </c>
      <c r="J17" s="28">
        <v>17.2</v>
      </c>
      <c r="K17" s="87">
        <v>1860452</v>
      </c>
      <c r="L17" s="28">
        <v>11.9</v>
      </c>
      <c r="M17" s="87">
        <v>8382295</v>
      </c>
      <c r="N17" s="28">
        <v>53.5</v>
      </c>
      <c r="O17" s="87">
        <v>1812101</v>
      </c>
      <c r="P17" s="28">
        <v>129.2</v>
      </c>
      <c r="Q17" s="28">
        <v>2.7</v>
      </c>
      <c r="T17" s="29"/>
      <c r="U17" s="29"/>
    </row>
    <row r="18" spans="2:21" s="26" customFormat="1" ht="12.75" customHeight="1">
      <c r="B18" s="27" t="s">
        <v>27</v>
      </c>
      <c r="C18" s="87">
        <v>10095132</v>
      </c>
      <c r="D18" s="87">
        <v>13116984</v>
      </c>
      <c r="E18" s="87">
        <v>1878338</v>
      </c>
      <c r="F18" s="28">
        <v>18.6</v>
      </c>
      <c r="G18" s="87">
        <v>1876237</v>
      </c>
      <c r="H18" s="28">
        <v>18.6</v>
      </c>
      <c r="I18" s="87">
        <v>2694280</v>
      </c>
      <c r="J18" s="28">
        <v>20.5</v>
      </c>
      <c r="K18" s="87">
        <v>1828386</v>
      </c>
      <c r="L18" s="28">
        <v>13.9</v>
      </c>
      <c r="M18" s="87">
        <v>8277241</v>
      </c>
      <c r="N18" s="28">
        <v>63.1</v>
      </c>
      <c r="O18" s="87">
        <v>1757470</v>
      </c>
      <c r="P18" s="28">
        <v>97.4</v>
      </c>
      <c r="Q18" s="28">
        <v>4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4465473</v>
      </c>
      <c r="D20" s="87">
        <v>2176228</v>
      </c>
      <c r="E20" s="87">
        <v>73884</v>
      </c>
      <c r="F20" s="28">
        <v>1.7</v>
      </c>
      <c r="G20" s="87">
        <v>61589</v>
      </c>
      <c r="H20" s="28">
        <v>1.4</v>
      </c>
      <c r="I20" s="87">
        <v>125654</v>
      </c>
      <c r="J20" s="28">
        <v>5.8</v>
      </c>
      <c r="K20" s="87">
        <v>58436</v>
      </c>
      <c r="L20" s="28">
        <v>2.7</v>
      </c>
      <c r="M20" s="87">
        <v>319563</v>
      </c>
      <c r="N20" s="28">
        <v>14.7</v>
      </c>
      <c r="O20" s="87">
        <v>103893</v>
      </c>
      <c r="P20" s="28">
        <v>16.3</v>
      </c>
      <c r="Q20" s="28">
        <v>-43.8</v>
      </c>
      <c r="T20" s="29"/>
      <c r="U20" s="29"/>
    </row>
    <row r="21" spans="2:21" s="26" customFormat="1" ht="12.75" customHeight="1">
      <c r="B21" s="27" t="s">
        <v>29</v>
      </c>
      <c r="C21" s="87">
        <v>220000</v>
      </c>
      <c r="D21" s="87">
        <v>220000</v>
      </c>
      <c r="E21" s="87">
        <v>0</v>
      </c>
      <c r="F21" s="28">
        <v>0</v>
      </c>
      <c r="G21" s="87">
        <v>2772</v>
      </c>
      <c r="H21" s="28">
        <v>1.3</v>
      </c>
      <c r="I21" s="87">
        <v>10300</v>
      </c>
      <c r="J21" s="28">
        <v>4.7</v>
      </c>
      <c r="K21" s="87">
        <v>1966</v>
      </c>
      <c r="L21" s="28">
        <v>0.9</v>
      </c>
      <c r="M21" s="87">
        <v>15038</v>
      </c>
      <c r="N21" s="28">
        <v>6.8</v>
      </c>
      <c r="O21" s="87">
        <v>10502</v>
      </c>
      <c r="P21" s="28">
        <v>41.2</v>
      </c>
      <c r="Q21" s="28">
        <v>-81.3</v>
      </c>
      <c r="T21" s="29"/>
      <c r="U21" s="29"/>
    </row>
    <row r="22" spans="2:21" s="26" customFormat="1" ht="12.75" customHeight="1">
      <c r="B22" s="27" t="s">
        <v>30</v>
      </c>
      <c r="C22" s="87">
        <v>12633889</v>
      </c>
      <c r="D22" s="87">
        <v>15273073</v>
      </c>
      <c r="E22" s="87">
        <v>2198149</v>
      </c>
      <c r="F22" s="28">
        <v>17.4</v>
      </c>
      <c r="G22" s="87">
        <v>3631128</v>
      </c>
      <c r="H22" s="28">
        <v>28.7</v>
      </c>
      <c r="I22" s="87">
        <v>5477480</v>
      </c>
      <c r="J22" s="28">
        <v>35.9</v>
      </c>
      <c r="K22" s="87">
        <v>3742035</v>
      </c>
      <c r="L22" s="28">
        <v>24.5</v>
      </c>
      <c r="M22" s="87">
        <v>15048792</v>
      </c>
      <c r="N22" s="28">
        <v>98.5</v>
      </c>
      <c r="O22" s="87">
        <v>2234311</v>
      </c>
      <c r="P22" s="28">
        <v>112.3</v>
      </c>
      <c r="Q22" s="28">
        <v>67.5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57240</v>
      </c>
      <c r="D24" s="87">
        <v>233296</v>
      </c>
      <c r="E24" s="87">
        <v>7076</v>
      </c>
      <c r="F24" s="28">
        <v>12.4</v>
      </c>
      <c r="G24" s="87">
        <v>44522</v>
      </c>
      <c r="H24" s="28">
        <v>77.8</v>
      </c>
      <c r="I24" s="87">
        <v>12478</v>
      </c>
      <c r="J24" s="28">
        <v>5.3</v>
      </c>
      <c r="K24" s="87">
        <v>2913</v>
      </c>
      <c r="L24" s="28">
        <v>1.2</v>
      </c>
      <c r="M24" s="87">
        <v>66989</v>
      </c>
      <c r="N24" s="28">
        <v>28.7</v>
      </c>
      <c r="O24" s="87">
        <v>0</v>
      </c>
      <c r="P24" s="28">
        <v>0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79999000</v>
      </c>
      <c r="D27" s="87">
        <v>73796664</v>
      </c>
      <c r="E27" s="87">
        <v>27337391</v>
      </c>
      <c r="F27" s="28">
        <v>34.2</v>
      </c>
      <c r="G27" s="87">
        <v>0</v>
      </c>
      <c r="H27" s="28">
        <v>0</v>
      </c>
      <c r="I27" s="87">
        <v>0</v>
      </c>
      <c r="J27" s="28">
        <v>0</v>
      </c>
      <c r="K27" s="87">
        <v>0</v>
      </c>
      <c r="L27" s="28">
        <v>0</v>
      </c>
      <c r="M27" s="87">
        <v>27337391</v>
      </c>
      <c r="N27" s="28">
        <v>37</v>
      </c>
      <c r="O27" s="87">
        <v>0</v>
      </c>
      <c r="P27" s="28">
        <v>0</v>
      </c>
      <c r="Q27" s="28">
        <v>0</v>
      </c>
      <c r="T27" s="29"/>
      <c r="U27" s="29"/>
    </row>
    <row r="28" spans="2:21" s="26" customFormat="1" ht="12.75" customHeight="1">
      <c r="B28" s="27" t="s">
        <v>36</v>
      </c>
      <c r="C28" s="87">
        <v>820821</v>
      </c>
      <c r="D28" s="87">
        <v>-244610</v>
      </c>
      <c r="E28" s="87">
        <v>1479084</v>
      </c>
      <c r="F28" s="28">
        <v>180.2</v>
      </c>
      <c r="G28" s="87">
        <v>140470</v>
      </c>
      <c r="H28" s="28">
        <v>17.1</v>
      </c>
      <c r="I28" s="87">
        <v>177169</v>
      </c>
      <c r="J28" s="28">
        <v>-72.4</v>
      </c>
      <c r="K28" s="87">
        <v>77133</v>
      </c>
      <c r="L28" s="28">
        <v>-31.5</v>
      </c>
      <c r="M28" s="87">
        <v>1873856</v>
      </c>
      <c r="N28" s="28">
        <v>-766.1</v>
      </c>
      <c r="O28" s="87">
        <v>113046</v>
      </c>
      <c r="P28" s="28">
        <v>126.5</v>
      </c>
      <c r="Q28" s="28">
        <v>-31.8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154525424</v>
      </c>
      <c r="D31" s="79">
        <v>174897479</v>
      </c>
      <c r="E31" s="79">
        <v>4400848</v>
      </c>
      <c r="F31" s="25">
        <v>2.8</v>
      </c>
      <c r="G31" s="79">
        <v>22830401</v>
      </c>
      <c r="H31" s="25">
        <v>14.8</v>
      </c>
      <c r="I31" s="79">
        <v>35054134</v>
      </c>
      <c r="J31" s="25">
        <v>20</v>
      </c>
      <c r="K31" s="79">
        <v>22151783</v>
      </c>
      <c r="L31" s="25">
        <v>12.7</v>
      </c>
      <c r="M31" s="79">
        <v>84437166</v>
      </c>
      <c r="N31" s="25">
        <v>48.3</v>
      </c>
      <c r="O31" s="79">
        <v>10987707</v>
      </c>
      <c r="P31" s="25">
        <v>35.6</v>
      </c>
      <c r="Q31" s="25">
        <v>101.6</v>
      </c>
      <c r="T31" s="31"/>
      <c r="U31" s="31"/>
    </row>
    <row r="32" spans="2:21" s="26" customFormat="1" ht="12.75" customHeight="1">
      <c r="B32" s="32" t="s">
        <v>39</v>
      </c>
      <c r="C32" s="87">
        <v>74091502</v>
      </c>
      <c r="D32" s="87">
        <v>78474134</v>
      </c>
      <c r="E32" s="87">
        <v>33518</v>
      </c>
      <c r="F32" s="28">
        <v>0</v>
      </c>
      <c r="G32" s="87">
        <v>11953061</v>
      </c>
      <c r="H32" s="28">
        <v>16.1</v>
      </c>
      <c r="I32" s="87">
        <v>17277566</v>
      </c>
      <c r="J32" s="28">
        <v>22</v>
      </c>
      <c r="K32" s="87">
        <v>11463757</v>
      </c>
      <c r="L32" s="28">
        <v>14.6</v>
      </c>
      <c r="M32" s="87">
        <v>40727902</v>
      </c>
      <c r="N32" s="28">
        <v>51.9</v>
      </c>
      <c r="O32" s="87">
        <v>55750</v>
      </c>
      <c r="P32" s="28">
        <v>0.4</v>
      </c>
      <c r="Q32" s="28">
        <v>20462.8</v>
      </c>
      <c r="T32" s="29"/>
      <c r="U32" s="29"/>
    </row>
    <row r="33" spans="2:21" s="26" customFormat="1" ht="12.75" customHeight="1">
      <c r="B33" s="32" t="s">
        <v>40</v>
      </c>
      <c r="C33" s="87">
        <v>6476938</v>
      </c>
      <c r="D33" s="87">
        <v>6383368</v>
      </c>
      <c r="E33" s="87">
        <v>0</v>
      </c>
      <c r="F33" s="28">
        <v>0</v>
      </c>
      <c r="G33" s="87">
        <v>1028563</v>
      </c>
      <c r="H33" s="28">
        <v>15.9</v>
      </c>
      <c r="I33" s="87">
        <v>1544818</v>
      </c>
      <c r="J33" s="28">
        <v>24.2</v>
      </c>
      <c r="K33" s="87">
        <v>1208139</v>
      </c>
      <c r="L33" s="28">
        <v>18.9</v>
      </c>
      <c r="M33" s="87">
        <v>3781520</v>
      </c>
      <c r="N33" s="28">
        <v>59.2</v>
      </c>
      <c r="O33" s="87">
        <v>0</v>
      </c>
      <c r="P33" s="28">
        <v>0</v>
      </c>
      <c r="Q33" s="28">
        <v>-100</v>
      </c>
      <c r="T33" s="29"/>
      <c r="U33" s="29"/>
    </row>
    <row r="34" spans="2:21" s="26" customFormat="1" ht="12.75" customHeight="1">
      <c r="B34" s="32" t="s">
        <v>41</v>
      </c>
      <c r="C34" s="87">
        <v>10709437</v>
      </c>
      <c r="D34" s="87">
        <v>15680538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2300000</v>
      </c>
      <c r="D35" s="87">
        <v>4298600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1718480</v>
      </c>
      <c r="D36" s="87">
        <v>5388480</v>
      </c>
      <c r="E36" s="87">
        <v>7104</v>
      </c>
      <c r="F36" s="28">
        <v>0.4</v>
      </c>
      <c r="G36" s="87">
        <v>623471</v>
      </c>
      <c r="H36" s="28">
        <v>36.3</v>
      </c>
      <c r="I36" s="87">
        <v>2559537</v>
      </c>
      <c r="J36" s="28">
        <v>47.5</v>
      </c>
      <c r="K36" s="87">
        <v>704739</v>
      </c>
      <c r="L36" s="28">
        <v>13.1</v>
      </c>
      <c r="M36" s="87">
        <v>3894851</v>
      </c>
      <c r="N36" s="28">
        <v>72.3</v>
      </c>
      <c r="O36" s="87">
        <v>888281</v>
      </c>
      <c r="P36" s="28">
        <v>56.2</v>
      </c>
      <c r="Q36" s="28">
        <v>-20.7</v>
      </c>
      <c r="T36" s="29"/>
      <c r="U36" s="29"/>
    </row>
    <row r="37" spans="2:21" s="26" customFormat="1" ht="12.75" customHeight="1">
      <c r="B37" s="32" t="s">
        <v>44</v>
      </c>
      <c r="C37" s="87">
        <v>14483795</v>
      </c>
      <c r="D37" s="87">
        <v>14283148</v>
      </c>
      <c r="E37" s="87">
        <v>433372</v>
      </c>
      <c r="F37" s="28">
        <v>3</v>
      </c>
      <c r="G37" s="87">
        <v>838148</v>
      </c>
      <c r="H37" s="28">
        <v>5.8</v>
      </c>
      <c r="I37" s="87">
        <v>4729414</v>
      </c>
      <c r="J37" s="28">
        <v>33.1</v>
      </c>
      <c r="K37" s="87">
        <v>1824033</v>
      </c>
      <c r="L37" s="28">
        <v>12.8</v>
      </c>
      <c r="M37" s="87">
        <v>7824967</v>
      </c>
      <c r="N37" s="28">
        <v>54.8</v>
      </c>
      <c r="O37" s="87">
        <v>5213335</v>
      </c>
      <c r="P37" s="28">
        <v>95.5</v>
      </c>
      <c r="Q37" s="28">
        <v>-65</v>
      </c>
      <c r="T37" s="29"/>
      <c r="U37" s="29"/>
    </row>
    <row r="38" spans="2:21" s="26" customFormat="1" ht="12.75" customHeight="1">
      <c r="B38" s="32" t="s">
        <v>45</v>
      </c>
      <c r="C38" s="87">
        <v>598507</v>
      </c>
      <c r="D38" s="87">
        <v>5405143</v>
      </c>
      <c r="E38" s="87">
        <v>257365</v>
      </c>
      <c r="F38" s="28">
        <v>43</v>
      </c>
      <c r="G38" s="87">
        <v>45856</v>
      </c>
      <c r="H38" s="28">
        <v>7.7</v>
      </c>
      <c r="I38" s="87">
        <v>112138</v>
      </c>
      <c r="J38" s="28">
        <v>2.1</v>
      </c>
      <c r="K38" s="87">
        <v>206277</v>
      </c>
      <c r="L38" s="28">
        <v>3.8</v>
      </c>
      <c r="M38" s="87">
        <v>621636</v>
      </c>
      <c r="N38" s="28">
        <v>11.5</v>
      </c>
      <c r="O38" s="87">
        <v>167564</v>
      </c>
      <c r="P38" s="28">
        <v>86.7</v>
      </c>
      <c r="Q38" s="28">
        <v>23.1</v>
      </c>
      <c r="T38" s="29"/>
      <c r="U38" s="29"/>
    </row>
    <row r="39" spans="2:21" s="26" customFormat="1" ht="12.75" customHeight="1">
      <c r="B39" s="32" t="s">
        <v>46</v>
      </c>
      <c r="C39" s="87">
        <v>8555268</v>
      </c>
      <c r="D39" s="87">
        <v>14943303</v>
      </c>
      <c r="E39" s="87">
        <v>672149</v>
      </c>
      <c r="F39" s="28">
        <v>7.9</v>
      </c>
      <c r="G39" s="87">
        <v>3407190</v>
      </c>
      <c r="H39" s="28">
        <v>39.8</v>
      </c>
      <c r="I39" s="87">
        <v>3774535</v>
      </c>
      <c r="J39" s="28">
        <v>25.3</v>
      </c>
      <c r="K39" s="87">
        <v>2531592</v>
      </c>
      <c r="L39" s="28">
        <v>16.9</v>
      </c>
      <c r="M39" s="87">
        <v>10385466</v>
      </c>
      <c r="N39" s="28">
        <v>69.5</v>
      </c>
      <c r="O39" s="87">
        <v>191805</v>
      </c>
      <c r="P39" s="28">
        <v>75.1</v>
      </c>
      <c r="Q39" s="28">
        <v>1219.9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35591497</v>
      </c>
      <c r="D41" s="87">
        <v>30040765</v>
      </c>
      <c r="E41" s="87">
        <v>2997340</v>
      </c>
      <c r="F41" s="28">
        <v>8.4</v>
      </c>
      <c r="G41" s="87">
        <v>4934112</v>
      </c>
      <c r="H41" s="28">
        <v>13.9</v>
      </c>
      <c r="I41" s="87">
        <v>5056126</v>
      </c>
      <c r="J41" s="28">
        <v>16.8</v>
      </c>
      <c r="K41" s="87">
        <v>4213246</v>
      </c>
      <c r="L41" s="28">
        <v>14</v>
      </c>
      <c r="M41" s="87">
        <v>17200824</v>
      </c>
      <c r="N41" s="28">
        <v>57.3</v>
      </c>
      <c r="O41" s="87">
        <v>4470972</v>
      </c>
      <c r="P41" s="28">
        <v>96</v>
      </c>
      <c r="Q41" s="28">
        <v>-5.8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91765</v>
      </c>
      <c r="D44" s="82">
        <v>-19538345</v>
      </c>
      <c r="E44" s="82">
        <v>40029448</v>
      </c>
      <c r="F44" s="37"/>
      <c r="G44" s="82">
        <v>-11752589</v>
      </c>
      <c r="H44" s="37"/>
      <c r="I44" s="82">
        <v>-17412810</v>
      </c>
      <c r="J44" s="37"/>
      <c r="K44" s="82">
        <v>-11302106</v>
      </c>
      <c r="L44" s="37"/>
      <c r="M44" s="82">
        <v>-438057</v>
      </c>
      <c r="N44" s="37"/>
      <c r="O44" s="82">
        <v>-2381128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0</v>
      </c>
      <c r="D45" s="87">
        <v>668000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0</v>
      </c>
      <c r="L45" s="28">
        <v>0</v>
      </c>
      <c r="M45" s="87">
        <v>0</v>
      </c>
      <c r="N45" s="28">
        <v>0</v>
      </c>
      <c r="O45" s="87">
        <v>0</v>
      </c>
      <c r="P45" s="28">
        <v>0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91765</v>
      </c>
      <c r="D48" s="82">
        <v>-18870345</v>
      </c>
      <c r="E48" s="82">
        <v>40029448</v>
      </c>
      <c r="F48" s="37"/>
      <c r="G48" s="82">
        <v>-11752589</v>
      </c>
      <c r="H48" s="37"/>
      <c r="I48" s="82">
        <v>-17412810</v>
      </c>
      <c r="J48" s="37"/>
      <c r="K48" s="82">
        <v>-11302106</v>
      </c>
      <c r="L48" s="37"/>
      <c r="M48" s="82">
        <v>-438057</v>
      </c>
      <c r="N48" s="37"/>
      <c r="O48" s="82">
        <v>-2381128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91765</v>
      </c>
      <c r="D50" s="82">
        <v>-18870345</v>
      </c>
      <c r="E50" s="82">
        <v>40029448</v>
      </c>
      <c r="F50" s="37"/>
      <c r="G50" s="82">
        <v>-11752589</v>
      </c>
      <c r="H50" s="37"/>
      <c r="I50" s="82">
        <v>-17412810</v>
      </c>
      <c r="J50" s="37"/>
      <c r="K50" s="82">
        <v>-11302106</v>
      </c>
      <c r="L50" s="37"/>
      <c r="M50" s="82">
        <v>-438057</v>
      </c>
      <c r="N50" s="37"/>
      <c r="O50" s="82">
        <v>-2381128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91765</v>
      </c>
      <c r="D52" s="82">
        <v>-18870345</v>
      </c>
      <c r="E52" s="82">
        <v>40029448</v>
      </c>
      <c r="F52" s="37"/>
      <c r="G52" s="82">
        <v>-11752589</v>
      </c>
      <c r="H52" s="37"/>
      <c r="I52" s="82">
        <v>-17412810</v>
      </c>
      <c r="J52" s="37"/>
      <c r="K52" s="82">
        <v>-11302106</v>
      </c>
      <c r="L52" s="37"/>
      <c r="M52" s="82">
        <v>-438057</v>
      </c>
      <c r="N52" s="37"/>
      <c r="O52" s="82">
        <v>-2381128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91765</v>
      </c>
      <c r="D54" s="82">
        <v>-18870345</v>
      </c>
      <c r="E54" s="82">
        <v>40029448</v>
      </c>
      <c r="F54" s="37"/>
      <c r="G54" s="82">
        <v>-11752589</v>
      </c>
      <c r="H54" s="37"/>
      <c r="I54" s="82">
        <v>-17412810</v>
      </c>
      <c r="J54" s="37"/>
      <c r="K54" s="82">
        <v>-11302106</v>
      </c>
      <c r="L54" s="37"/>
      <c r="M54" s="82">
        <v>-438057</v>
      </c>
      <c r="N54" s="37"/>
      <c r="O54" s="82">
        <v>-2381128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0</v>
      </c>
      <c r="D62" s="79">
        <v>30809378</v>
      </c>
      <c r="E62" s="79">
        <v>0</v>
      </c>
      <c r="F62" s="25">
        <v>0</v>
      </c>
      <c r="G62" s="79">
        <v>6083770</v>
      </c>
      <c r="H62" s="25">
        <v>0</v>
      </c>
      <c r="I62" s="79">
        <v>5380275</v>
      </c>
      <c r="J62" s="25">
        <v>17.5</v>
      </c>
      <c r="K62" s="79">
        <v>5302038</v>
      </c>
      <c r="L62" s="25">
        <v>17.2</v>
      </c>
      <c r="M62" s="79">
        <v>16766083</v>
      </c>
      <c r="N62" s="25">
        <v>54.4</v>
      </c>
      <c r="O62" s="79">
        <v>0</v>
      </c>
      <c r="P62" s="25">
        <v>0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0</v>
      </c>
      <c r="D63" s="81">
        <v>30809378</v>
      </c>
      <c r="E63" s="81">
        <v>0</v>
      </c>
      <c r="F63" s="35">
        <v>0</v>
      </c>
      <c r="G63" s="81">
        <v>6083770</v>
      </c>
      <c r="H63" s="35">
        <v>0</v>
      </c>
      <c r="I63" s="81">
        <v>5380275</v>
      </c>
      <c r="J63" s="35">
        <v>17.5</v>
      </c>
      <c r="K63" s="81">
        <v>5302038</v>
      </c>
      <c r="L63" s="35">
        <v>17.2</v>
      </c>
      <c r="M63" s="81">
        <v>16766083</v>
      </c>
      <c r="N63" s="35">
        <v>54.4</v>
      </c>
      <c r="O63" s="81">
        <v>0</v>
      </c>
      <c r="P63" s="35">
        <v>0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0</v>
      </c>
      <c r="D67" s="90">
        <v>30809378</v>
      </c>
      <c r="E67" s="90">
        <v>0</v>
      </c>
      <c r="F67" s="48">
        <v>0</v>
      </c>
      <c r="G67" s="90">
        <v>6083770</v>
      </c>
      <c r="H67" s="48">
        <v>0</v>
      </c>
      <c r="I67" s="90">
        <v>5380275</v>
      </c>
      <c r="J67" s="48">
        <v>17.5</v>
      </c>
      <c r="K67" s="90">
        <v>5302038</v>
      </c>
      <c r="L67" s="48">
        <v>17.2</v>
      </c>
      <c r="M67" s="90">
        <v>16766083</v>
      </c>
      <c r="N67" s="48">
        <v>54.4</v>
      </c>
      <c r="O67" s="90">
        <v>0</v>
      </c>
      <c r="P67" s="48">
        <v>0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0</v>
      </c>
      <c r="D72" s="79">
        <v>31877777</v>
      </c>
      <c r="E72" s="79">
        <v>0</v>
      </c>
      <c r="F72" s="48">
        <v>0</v>
      </c>
      <c r="G72" s="79">
        <v>6083770</v>
      </c>
      <c r="H72" s="48">
        <v>0</v>
      </c>
      <c r="I72" s="79">
        <v>7744314</v>
      </c>
      <c r="J72" s="48">
        <v>24.3</v>
      </c>
      <c r="K72" s="79">
        <v>6882010</v>
      </c>
      <c r="L72" s="48">
        <v>21.6</v>
      </c>
      <c r="M72" s="79">
        <v>20710094</v>
      </c>
      <c r="N72" s="48">
        <v>65</v>
      </c>
      <c r="O72" s="79">
        <v>0</v>
      </c>
      <c r="P72" s="48">
        <v>0</v>
      </c>
      <c r="Q72" s="48">
        <v>-100</v>
      </c>
      <c r="T72" s="3"/>
      <c r="U72" s="3"/>
    </row>
    <row r="73" spans="2:17" ht="12.75" customHeight="1">
      <c r="B73" s="49" t="s">
        <v>70</v>
      </c>
      <c r="C73" s="90">
        <v>0</v>
      </c>
      <c r="D73" s="90">
        <v>15999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0</v>
      </c>
      <c r="P73" s="48">
        <v>0</v>
      </c>
      <c r="Q73" s="48">
        <v>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15999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0</v>
      </c>
      <c r="P75" s="28">
        <v>0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2953856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3500000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-546144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0</v>
      </c>
      <c r="D83" s="90">
        <v>3050488</v>
      </c>
      <c r="E83" s="90">
        <v>0</v>
      </c>
      <c r="F83" s="48">
        <v>0</v>
      </c>
      <c r="G83" s="90">
        <v>692400</v>
      </c>
      <c r="H83" s="48">
        <v>0</v>
      </c>
      <c r="I83" s="90">
        <v>0</v>
      </c>
      <c r="J83" s="48">
        <v>0</v>
      </c>
      <c r="K83" s="90">
        <v>1038320</v>
      </c>
      <c r="L83" s="48">
        <v>34</v>
      </c>
      <c r="M83" s="90">
        <v>1730720</v>
      </c>
      <c r="N83" s="48">
        <v>56.7</v>
      </c>
      <c r="O83" s="90">
        <v>0</v>
      </c>
      <c r="P83" s="48">
        <v>0</v>
      </c>
      <c r="Q83" s="48">
        <v>-100</v>
      </c>
    </row>
    <row r="84" spans="2:21" s="26" customFormat="1" ht="12.75" customHeight="1">
      <c r="B84" s="50" t="s">
        <v>81</v>
      </c>
      <c r="C84" s="87">
        <v>0</v>
      </c>
      <c r="D84" s="87">
        <v>1052400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1998088</v>
      </c>
      <c r="E85" s="87">
        <v>0</v>
      </c>
      <c r="F85" s="28">
        <v>0</v>
      </c>
      <c r="G85" s="87">
        <v>692400</v>
      </c>
      <c r="H85" s="28">
        <v>0</v>
      </c>
      <c r="I85" s="87">
        <v>0</v>
      </c>
      <c r="J85" s="28">
        <v>0</v>
      </c>
      <c r="K85" s="87">
        <v>1038320</v>
      </c>
      <c r="L85" s="28">
        <v>52</v>
      </c>
      <c r="M85" s="87">
        <v>1730720</v>
      </c>
      <c r="N85" s="28">
        <v>86.6</v>
      </c>
      <c r="O85" s="87">
        <v>0</v>
      </c>
      <c r="P85" s="28">
        <v>0</v>
      </c>
      <c r="Q85" s="28">
        <v>-100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25857434</v>
      </c>
      <c r="E87" s="90">
        <v>0</v>
      </c>
      <c r="F87" s="48">
        <v>0</v>
      </c>
      <c r="G87" s="90">
        <v>5391370</v>
      </c>
      <c r="H87" s="48">
        <v>0</v>
      </c>
      <c r="I87" s="90">
        <v>7744314</v>
      </c>
      <c r="J87" s="48">
        <v>30</v>
      </c>
      <c r="K87" s="90">
        <v>5843690</v>
      </c>
      <c r="L87" s="48">
        <v>22.6</v>
      </c>
      <c r="M87" s="90">
        <v>18979374</v>
      </c>
      <c r="N87" s="48">
        <v>73.4</v>
      </c>
      <c r="O87" s="90">
        <v>0</v>
      </c>
      <c r="P87" s="48">
        <v>0</v>
      </c>
      <c r="Q87" s="48">
        <v>-100</v>
      </c>
    </row>
    <row r="88" spans="2:21" s="26" customFormat="1" ht="12.75" customHeight="1">
      <c r="B88" s="50" t="s">
        <v>85</v>
      </c>
      <c r="C88" s="87">
        <v>0</v>
      </c>
      <c r="D88" s="87">
        <v>8359685</v>
      </c>
      <c r="E88" s="87">
        <v>0</v>
      </c>
      <c r="F88" s="28">
        <v>0</v>
      </c>
      <c r="G88" s="87">
        <v>1219716</v>
      </c>
      <c r="H88" s="28">
        <v>0</v>
      </c>
      <c r="I88" s="87">
        <v>2321069</v>
      </c>
      <c r="J88" s="28">
        <v>27.8</v>
      </c>
      <c r="K88" s="87">
        <v>0</v>
      </c>
      <c r="L88" s="28">
        <v>0</v>
      </c>
      <c r="M88" s="87">
        <v>3540785</v>
      </c>
      <c r="N88" s="28">
        <v>42.4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9840226</v>
      </c>
      <c r="E89" s="87">
        <v>0</v>
      </c>
      <c r="F89" s="28">
        <v>0</v>
      </c>
      <c r="G89" s="87">
        <v>1651749</v>
      </c>
      <c r="H89" s="28">
        <v>0</v>
      </c>
      <c r="I89" s="87">
        <v>5233599</v>
      </c>
      <c r="J89" s="28">
        <v>53.2</v>
      </c>
      <c r="K89" s="87">
        <v>5411676</v>
      </c>
      <c r="L89" s="28">
        <v>55</v>
      </c>
      <c r="M89" s="87">
        <v>12297024</v>
      </c>
      <c r="N89" s="28">
        <v>125</v>
      </c>
      <c r="O89" s="87">
        <v>0</v>
      </c>
      <c r="P89" s="28">
        <v>0</v>
      </c>
      <c r="Q89" s="28">
        <v>-100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7657523</v>
      </c>
      <c r="E90" s="87">
        <v>0</v>
      </c>
      <c r="F90" s="28">
        <v>0</v>
      </c>
      <c r="G90" s="87">
        <v>2519905</v>
      </c>
      <c r="H90" s="28">
        <v>0</v>
      </c>
      <c r="I90" s="87">
        <v>189646</v>
      </c>
      <c r="J90" s="28">
        <v>2.5</v>
      </c>
      <c r="K90" s="87">
        <v>432014</v>
      </c>
      <c r="L90" s="28">
        <v>5.6</v>
      </c>
      <c r="M90" s="87">
        <v>3141565</v>
      </c>
      <c r="N90" s="28">
        <v>41</v>
      </c>
      <c r="O90" s="87">
        <v>0</v>
      </c>
      <c r="P90" s="28">
        <v>0</v>
      </c>
      <c r="Q90" s="28">
        <v>-100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56420766</v>
      </c>
      <c r="D100" s="80">
        <v>1005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13231688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43189078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1005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-140147612</v>
      </c>
      <c r="D108" s="90">
        <v>-154567672</v>
      </c>
      <c r="E108" s="90">
        <v>-4381154</v>
      </c>
      <c r="F108" s="48">
        <v>3.1</v>
      </c>
      <c r="G108" s="90">
        <v>-22800241</v>
      </c>
      <c r="H108" s="48">
        <v>16.3</v>
      </c>
      <c r="I108" s="90">
        <v>-35008894</v>
      </c>
      <c r="J108" s="48">
        <v>22.6</v>
      </c>
      <c r="K108" s="90">
        <v>-22121623</v>
      </c>
      <c r="L108" s="48">
        <v>14.3</v>
      </c>
      <c r="M108" s="90">
        <v>-84311912</v>
      </c>
      <c r="N108" s="48">
        <v>54.5</v>
      </c>
      <c r="O108" s="90">
        <v>-10966035</v>
      </c>
      <c r="P108" s="48">
        <v>37.9</v>
      </c>
      <c r="Q108" s="48">
        <v>101.7</v>
      </c>
    </row>
    <row r="109" spans="2:21" s="26" customFormat="1" ht="12.75" customHeight="1">
      <c r="B109" s="57" t="s">
        <v>99</v>
      </c>
      <c r="C109" s="87">
        <v>-138429132</v>
      </c>
      <c r="D109" s="87">
        <v>-149179192</v>
      </c>
      <c r="E109" s="87">
        <v>-4374050</v>
      </c>
      <c r="F109" s="28">
        <v>3.2</v>
      </c>
      <c r="G109" s="87">
        <v>-22176770</v>
      </c>
      <c r="H109" s="28">
        <v>16</v>
      </c>
      <c r="I109" s="87">
        <v>-32449357</v>
      </c>
      <c r="J109" s="28">
        <v>21.8</v>
      </c>
      <c r="K109" s="87">
        <v>-21416884</v>
      </c>
      <c r="L109" s="28">
        <v>14.4</v>
      </c>
      <c r="M109" s="87">
        <v>-80417061</v>
      </c>
      <c r="N109" s="28">
        <v>53.9</v>
      </c>
      <c r="O109" s="87">
        <v>-10077754</v>
      </c>
      <c r="P109" s="28">
        <v>37.5</v>
      </c>
      <c r="Q109" s="28">
        <v>112.5</v>
      </c>
      <c r="T109" s="29"/>
      <c r="U109" s="29"/>
    </row>
    <row r="110" spans="2:21" s="26" customFormat="1" ht="12.75" customHeight="1">
      <c r="B110" s="57" t="s">
        <v>43</v>
      </c>
      <c r="C110" s="87">
        <v>-1718480</v>
      </c>
      <c r="D110" s="87">
        <v>-5388480</v>
      </c>
      <c r="E110" s="87">
        <v>-7104</v>
      </c>
      <c r="F110" s="28">
        <v>0.4</v>
      </c>
      <c r="G110" s="87">
        <v>-623471</v>
      </c>
      <c r="H110" s="28">
        <v>36.3</v>
      </c>
      <c r="I110" s="87">
        <v>-2559537</v>
      </c>
      <c r="J110" s="28">
        <v>47.5</v>
      </c>
      <c r="K110" s="87">
        <v>-704739</v>
      </c>
      <c r="L110" s="28">
        <v>13.1</v>
      </c>
      <c r="M110" s="87">
        <v>-3894851</v>
      </c>
      <c r="N110" s="28">
        <v>72.3</v>
      </c>
      <c r="O110" s="87">
        <v>-888281</v>
      </c>
      <c r="P110" s="28">
        <v>56.2</v>
      </c>
      <c r="Q110" s="28">
        <v>-20.7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-83726846</v>
      </c>
      <c r="D112" s="91">
        <v>-154566667</v>
      </c>
      <c r="E112" s="91">
        <v>-4381154</v>
      </c>
      <c r="F112" s="61">
        <v>5.2</v>
      </c>
      <c r="G112" s="91">
        <v>-22800241</v>
      </c>
      <c r="H112" s="61">
        <v>27.2</v>
      </c>
      <c r="I112" s="91">
        <v>-35008894</v>
      </c>
      <c r="J112" s="61">
        <v>22.6</v>
      </c>
      <c r="K112" s="91">
        <v>-22121623</v>
      </c>
      <c r="L112" s="61">
        <v>14.3</v>
      </c>
      <c r="M112" s="91">
        <v>-84311912</v>
      </c>
      <c r="N112" s="61">
        <v>54.5</v>
      </c>
      <c r="O112" s="91">
        <v>-10966035</v>
      </c>
      <c r="P112" s="61">
        <v>37.9</v>
      </c>
      <c r="Q112" s="61">
        <v>101.7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-13620</v>
      </c>
      <c r="E115" s="90">
        <v>0</v>
      </c>
      <c r="F115" s="48">
        <v>0</v>
      </c>
      <c r="G115" s="90">
        <v>630</v>
      </c>
      <c r="H115" s="48">
        <v>0</v>
      </c>
      <c r="I115" s="90">
        <v>383</v>
      </c>
      <c r="J115" s="48">
        <v>-2.8</v>
      </c>
      <c r="K115" s="90">
        <v>-1013</v>
      </c>
      <c r="L115" s="48">
        <v>7.4</v>
      </c>
      <c r="M115" s="90">
        <v>0</v>
      </c>
      <c r="N115" s="48">
        <v>0</v>
      </c>
      <c r="O115" s="90">
        <v>0</v>
      </c>
      <c r="P115" s="48">
        <v>0</v>
      </c>
      <c r="Q115" s="48">
        <v>-100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-13620</v>
      </c>
      <c r="E119" s="87">
        <v>0</v>
      </c>
      <c r="F119" s="28">
        <v>0</v>
      </c>
      <c r="G119" s="87">
        <v>630</v>
      </c>
      <c r="H119" s="28">
        <v>0</v>
      </c>
      <c r="I119" s="87">
        <v>383</v>
      </c>
      <c r="J119" s="28">
        <v>-2.8</v>
      </c>
      <c r="K119" s="87">
        <v>-1013</v>
      </c>
      <c r="L119" s="28">
        <v>7.4</v>
      </c>
      <c r="M119" s="87">
        <v>0</v>
      </c>
      <c r="N119" s="28">
        <v>0</v>
      </c>
      <c r="O119" s="87">
        <v>0</v>
      </c>
      <c r="P119" s="28">
        <v>0</v>
      </c>
      <c r="Q119" s="28">
        <v>-100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-13620</v>
      </c>
      <c r="E122" s="91">
        <v>0</v>
      </c>
      <c r="F122" s="61">
        <v>0</v>
      </c>
      <c r="G122" s="91">
        <v>630</v>
      </c>
      <c r="H122" s="61">
        <v>0</v>
      </c>
      <c r="I122" s="91">
        <v>383</v>
      </c>
      <c r="J122" s="61">
        <v>-2.8</v>
      </c>
      <c r="K122" s="91">
        <v>-1013</v>
      </c>
      <c r="L122" s="61">
        <v>7.4</v>
      </c>
      <c r="M122" s="91">
        <v>0</v>
      </c>
      <c r="N122" s="61">
        <v>0</v>
      </c>
      <c r="O122" s="91">
        <v>0</v>
      </c>
      <c r="P122" s="61">
        <v>0</v>
      </c>
      <c r="Q122" s="61">
        <v>-100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1282</v>
      </c>
      <c r="D125" s="90">
        <v>-67729</v>
      </c>
      <c r="E125" s="90">
        <v>0</v>
      </c>
      <c r="F125" s="48">
        <v>0</v>
      </c>
      <c r="G125" s="90">
        <v>612</v>
      </c>
      <c r="H125" s="48">
        <v>47.7</v>
      </c>
      <c r="I125" s="90">
        <v>-612</v>
      </c>
      <c r="J125" s="48">
        <v>0.9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1282</v>
      </c>
      <c r="D128" s="87">
        <v>-67729</v>
      </c>
      <c r="E128" s="87">
        <v>0</v>
      </c>
      <c r="F128" s="28">
        <v>0</v>
      </c>
      <c r="G128" s="87">
        <v>612</v>
      </c>
      <c r="H128" s="28">
        <v>47.7</v>
      </c>
      <c r="I128" s="87">
        <v>-612</v>
      </c>
      <c r="J128" s="28">
        <v>0.9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1282</v>
      </c>
      <c r="D131" s="91">
        <v>-67729</v>
      </c>
      <c r="E131" s="91">
        <v>0</v>
      </c>
      <c r="F131" s="61">
        <v>0</v>
      </c>
      <c r="G131" s="91">
        <v>612</v>
      </c>
      <c r="H131" s="61">
        <v>47.7</v>
      </c>
      <c r="I131" s="91">
        <v>-612</v>
      </c>
      <c r="J131" s="61">
        <v>0.9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-83725564</v>
      </c>
      <c r="D133" s="79">
        <v>-154648016</v>
      </c>
      <c r="E133" s="79">
        <v>-4381154</v>
      </c>
      <c r="F133" s="25">
        <v>5.2</v>
      </c>
      <c r="G133" s="79">
        <v>-22798999</v>
      </c>
      <c r="H133" s="25">
        <v>27.2</v>
      </c>
      <c r="I133" s="79">
        <v>-35009123</v>
      </c>
      <c r="J133" s="25">
        <v>22.6</v>
      </c>
      <c r="K133" s="79">
        <v>-22122636</v>
      </c>
      <c r="L133" s="25">
        <v>14.3</v>
      </c>
      <c r="M133" s="79">
        <v>-84311912</v>
      </c>
      <c r="N133" s="25">
        <v>54.5</v>
      </c>
      <c r="O133" s="79">
        <v>-10966035</v>
      </c>
      <c r="P133" s="25">
        <v>37.9</v>
      </c>
      <c r="Q133" s="25">
        <v>101.7</v>
      </c>
      <c r="T133" s="3"/>
      <c r="U133" s="3"/>
    </row>
    <row r="134" spans="2:21" s="26" customFormat="1" ht="12.75" customHeight="1">
      <c r="B134" s="65" t="s">
        <v>116</v>
      </c>
      <c r="C134" s="87">
        <v>-47882335</v>
      </c>
      <c r="D134" s="87">
        <v>3713897</v>
      </c>
      <c r="E134" s="87">
        <v>43258210</v>
      </c>
      <c r="F134" s="28">
        <v>-90.3</v>
      </c>
      <c r="G134" s="87">
        <v>41250835</v>
      </c>
      <c r="H134" s="28">
        <v>-86.2</v>
      </c>
      <c r="I134" s="87">
        <v>18434924</v>
      </c>
      <c r="J134" s="28">
        <v>496.4</v>
      </c>
      <c r="K134" s="87">
        <v>-16589498</v>
      </c>
      <c r="L134" s="28">
        <v>-446.7</v>
      </c>
      <c r="M134" s="87">
        <v>43258210</v>
      </c>
      <c r="N134" s="28">
        <v>1164.8</v>
      </c>
      <c r="O134" s="87">
        <v>-15659736</v>
      </c>
      <c r="P134" s="28">
        <v>0</v>
      </c>
      <c r="Q134" s="28">
        <v>5.9</v>
      </c>
      <c r="T134" s="29"/>
      <c r="U134" s="29"/>
    </row>
    <row r="135" spans="2:21" s="26" customFormat="1" ht="15.75" customHeight="1">
      <c r="B135" s="66" t="s">
        <v>117</v>
      </c>
      <c r="C135" s="86">
        <v>-131607899</v>
      </c>
      <c r="D135" s="86">
        <v>-150934119</v>
      </c>
      <c r="E135" s="86">
        <v>41250835</v>
      </c>
      <c r="F135" s="67">
        <v>-31.3</v>
      </c>
      <c r="G135" s="86">
        <v>18439865</v>
      </c>
      <c r="H135" s="67">
        <v>-14</v>
      </c>
      <c r="I135" s="86">
        <v>-16589498</v>
      </c>
      <c r="J135" s="67">
        <v>11</v>
      </c>
      <c r="K135" s="86">
        <v>-38717533</v>
      </c>
      <c r="L135" s="67">
        <v>25.7</v>
      </c>
      <c r="M135" s="86">
        <v>-38717533</v>
      </c>
      <c r="N135" s="67">
        <v>25.7</v>
      </c>
      <c r="O135" s="86">
        <v>-24730762</v>
      </c>
      <c r="P135" s="67">
        <v>21.5</v>
      </c>
      <c r="Q135" s="67">
        <v>56.6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227</v>
      </c>
      <c r="D177" s="115"/>
      <c r="E177" s="115"/>
      <c r="F177" s="115" t="s">
        <v>228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229</v>
      </c>
      <c r="D178" s="116"/>
      <c r="E178" s="116"/>
      <c r="F178" s="116" t="s">
        <v>230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231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268058835</v>
      </c>
      <c r="D12" s="79">
        <v>277365288</v>
      </c>
      <c r="E12" s="79">
        <v>13086271</v>
      </c>
      <c r="F12" s="25">
        <v>4.9</v>
      </c>
      <c r="G12" s="79">
        <v>34691289</v>
      </c>
      <c r="H12" s="25">
        <v>12.9</v>
      </c>
      <c r="I12" s="79">
        <v>22841305</v>
      </c>
      <c r="J12" s="25">
        <v>8.2</v>
      </c>
      <c r="K12" s="79">
        <v>0</v>
      </c>
      <c r="L12" s="25">
        <v>0</v>
      </c>
      <c r="M12" s="79">
        <v>70618865</v>
      </c>
      <c r="N12" s="25">
        <v>25.5</v>
      </c>
      <c r="O12" s="79">
        <v>36175020</v>
      </c>
      <c r="P12" s="25">
        <v>62.1</v>
      </c>
      <c r="Q12" s="25">
        <v>-100</v>
      </c>
      <c r="T12" s="3"/>
      <c r="U12" s="3"/>
    </row>
    <row r="13" spans="2:21" s="26" customFormat="1" ht="12.75" customHeight="1">
      <c r="B13" s="27" t="s">
        <v>23</v>
      </c>
      <c r="C13" s="87">
        <v>17959559</v>
      </c>
      <c r="D13" s="87">
        <v>17959559</v>
      </c>
      <c r="E13" s="87">
        <v>1622477</v>
      </c>
      <c r="F13" s="28">
        <v>9</v>
      </c>
      <c r="G13" s="87">
        <v>4860938</v>
      </c>
      <c r="H13" s="28">
        <v>27.1</v>
      </c>
      <c r="I13" s="87">
        <v>3240732</v>
      </c>
      <c r="J13" s="28">
        <v>18</v>
      </c>
      <c r="K13" s="87">
        <v>0</v>
      </c>
      <c r="L13" s="28">
        <v>0</v>
      </c>
      <c r="M13" s="87">
        <v>9724147</v>
      </c>
      <c r="N13" s="28">
        <v>54.1</v>
      </c>
      <c r="O13" s="87">
        <v>2157929</v>
      </c>
      <c r="P13" s="28">
        <v>41</v>
      </c>
      <c r="Q13" s="28">
        <v>-100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45343299</v>
      </c>
      <c r="D15" s="87">
        <v>45492109</v>
      </c>
      <c r="E15" s="87">
        <v>4816233</v>
      </c>
      <c r="F15" s="28">
        <v>10.6</v>
      </c>
      <c r="G15" s="87">
        <v>648260</v>
      </c>
      <c r="H15" s="28">
        <v>1.4</v>
      </c>
      <c r="I15" s="87">
        <v>3040666</v>
      </c>
      <c r="J15" s="28">
        <v>6.7</v>
      </c>
      <c r="K15" s="87">
        <v>0</v>
      </c>
      <c r="L15" s="28">
        <v>0</v>
      </c>
      <c r="M15" s="87">
        <v>8505159</v>
      </c>
      <c r="N15" s="28">
        <v>18.7</v>
      </c>
      <c r="O15" s="87">
        <v>984183</v>
      </c>
      <c r="P15" s="28">
        <v>72.1</v>
      </c>
      <c r="Q15" s="28">
        <v>-100</v>
      </c>
      <c r="T15" s="29"/>
      <c r="U15" s="29"/>
    </row>
    <row r="16" spans="2:21" s="26" customFormat="1" ht="12.75" customHeight="1">
      <c r="B16" s="27" t="s">
        <v>25</v>
      </c>
      <c r="C16" s="87">
        <v>44316260</v>
      </c>
      <c r="D16" s="87">
        <v>49186577</v>
      </c>
      <c r="E16" s="87">
        <v>-426786</v>
      </c>
      <c r="F16" s="28">
        <v>-1</v>
      </c>
      <c r="G16" s="87">
        <v>7320763</v>
      </c>
      <c r="H16" s="28">
        <v>16.5</v>
      </c>
      <c r="I16" s="87">
        <v>5769468</v>
      </c>
      <c r="J16" s="28">
        <v>11.7</v>
      </c>
      <c r="K16" s="87">
        <v>0</v>
      </c>
      <c r="L16" s="28">
        <v>0</v>
      </c>
      <c r="M16" s="87">
        <v>12663445</v>
      </c>
      <c r="N16" s="28">
        <v>25.7</v>
      </c>
      <c r="O16" s="87">
        <v>14211699</v>
      </c>
      <c r="P16" s="28">
        <v>124.3</v>
      </c>
      <c r="Q16" s="28">
        <v>-100</v>
      </c>
      <c r="T16" s="29"/>
      <c r="U16" s="29"/>
    </row>
    <row r="17" spans="2:21" s="26" customFormat="1" ht="12.75" customHeight="1">
      <c r="B17" s="27" t="s">
        <v>26</v>
      </c>
      <c r="C17" s="87">
        <v>18843848</v>
      </c>
      <c r="D17" s="87">
        <v>20194357</v>
      </c>
      <c r="E17" s="87">
        <v>2000525</v>
      </c>
      <c r="F17" s="28">
        <v>10.6</v>
      </c>
      <c r="G17" s="87">
        <v>6293058</v>
      </c>
      <c r="H17" s="28">
        <v>33.4</v>
      </c>
      <c r="I17" s="87">
        <v>3891419</v>
      </c>
      <c r="J17" s="28">
        <v>19.3</v>
      </c>
      <c r="K17" s="87">
        <v>0</v>
      </c>
      <c r="L17" s="28">
        <v>0</v>
      </c>
      <c r="M17" s="87">
        <v>12185002</v>
      </c>
      <c r="N17" s="28">
        <v>60.3</v>
      </c>
      <c r="O17" s="87">
        <v>5533646</v>
      </c>
      <c r="P17" s="28">
        <v>87.7</v>
      </c>
      <c r="Q17" s="28">
        <v>-100</v>
      </c>
      <c r="T17" s="29"/>
      <c r="U17" s="29"/>
    </row>
    <row r="18" spans="2:21" s="26" customFormat="1" ht="12.75" customHeight="1">
      <c r="B18" s="27" t="s">
        <v>27</v>
      </c>
      <c r="C18" s="87">
        <v>13186956</v>
      </c>
      <c r="D18" s="87">
        <v>14071263</v>
      </c>
      <c r="E18" s="87">
        <v>1570241</v>
      </c>
      <c r="F18" s="28">
        <v>11.9</v>
      </c>
      <c r="G18" s="87">
        <v>4731047</v>
      </c>
      <c r="H18" s="28">
        <v>35.9</v>
      </c>
      <c r="I18" s="87">
        <v>2826616</v>
      </c>
      <c r="J18" s="28">
        <v>20.1</v>
      </c>
      <c r="K18" s="87">
        <v>0</v>
      </c>
      <c r="L18" s="28">
        <v>0</v>
      </c>
      <c r="M18" s="87">
        <v>9127904</v>
      </c>
      <c r="N18" s="28">
        <v>64.9</v>
      </c>
      <c r="O18" s="87">
        <v>-1277526</v>
      </c>
      <c r="P18" s="28">
        <v>-22.2</v>
      </c>
      <c r="Q18" s="28">
        <v>-100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1337950</v>
      </c>
      <c r="D20" s="87">
        <v>1337950</v>
      </c>
      <c r="E20" s="87">
        <v>144655</v>
      </c>
      <c r="F20" s="28">
        <v>10.8</v>
      </c>
      <c r="G20" s="87">
        <v>192360</v>
      </c>
      <c r="H20" s="28">
        <v>14.4</v>
      </c>
      <c r="I20" s="87">
        <v>275650</v>
      </c>
      <c r="J20" s="28">
        <v>20.6</v>
      </c>
      <c r="K20" s="87">
        <v>0</v>
      </c>
      <c r="L20" s="28">
        <v>0</v>
      </c>
      <c r="M20" s="87">
        <v>612665</v>
      </c>
      <c r="N20" s="28">
        <v>45.8</v>
      </c>
      <c r="O20" s="87">
        <v>534694</v>
      </c>
      <c r="P20" s="28">
        <v>110.4</v>
      </c>
      <c r="Q20" s="28">
        <v>-100</v>
      </c>
      <c r="T20" s="29"/>
      <c r="U20" s="29"/>
    </row>
    <row r="21" spans="2:21" s="26" customFormat="1" ht="12.75" customHeight="1">
      <c r="B21" s="27" t="s">
        <v>29</v>
      </c>
      <c r="C21" s="87">
        <v>220001</v>
      </c>
      <c r="D21" s="87">
        <v>220001</v>
      </c>
      <c r="E21" s="87">
        <v>5827</v>
      </c>
      <c r="F21" s="28">
        <v>2.6</v>
      </c>
      <c r="G21" s="87">
        <v>90361</v>
      </c>
      <c r="H21" s="28">
        <v>41.1</v>
      </c>
      <c r="I21" s="87">
        <v>40488</v>
      </c>
      <c r="J21" s="28">
        <v>18.4</v>
      </c>
      <c r="K21" s="87">
        <v>0</v>
      </c>
      <c r="L21" s="28">
        <v>0</v>
      </c>
      <c r="M21" s="87">
        <v>136676</v>
      </c>
      <c r="N21" s="28">
        <v>62.1</v>
      </c>
      <c r="O21" s="87">
        <v>-7992091</v>
      </c>
      <c r="P21" s="28">
        <v>-1478.8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36000000</v>
      </c>
      <c r="D22" s="87">
        <v>36000000</v>
      </c>
      <c r="E22" s="87">
        <v>3189291</v>
      </c>
      <c r="F22" s="28">
        <v>8.9</v>
      </c>
      <c r="G22" s="87">
        <v>10289063</v>
      </c>
      <c r="H22" s="28">
        <v>28.6</v>
      </c>
      <c r="I22" s="87">
        <v>3585246</v>
      </c>
      <c r="J22" s="28">
        <v>10</v>
      </c>
      <c r="K22" s="87">
        <v>0</v>
      </c>
      <c r="L22" s="28">
        <v>0</v>
      </c>
      <c r="M22" s="87">
        <v>17063600</v>
      </c>
      <c r="N22" s="28">
        <v>47.4</v>
      </c>
      <c r="O22" s="87">
        <v>8273329</v>
      </c>
      <c r="P22" s="28">
        <v>99</v>
      </c>
      <c r="Q22" s="28">
        <v>-100</v>
      </c>
      <c r="T22" s="29"/>
      <c r="U22" s="29"/>
    </row>
    <row r="23" spans="2:21" s="26" customFormat="1" ht="12.75" customHeight="1">
      <c r="B23" s="27" t="s">
        <v>31</v>
      </c>
      <c r="C23" s="87">
        <v>35000</v>
      </c>
      <c r="D23" s="87">
        <v>35000</v>
      </c>
      <c r="E23" s="87">
        <v>127</v>
      </c>
      <c r="F23" s="28">
        <v>0.4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127</v>
      </c>
      <c r="N23" s="28">
        <v>0.4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120000</v>
      </c>
      <c r="D24" s="87">
        <v>120000</v>
      </c>
      <c r="E24" s="87">
        <v>0</v>
      </c>
      <c r="F24" s="28">
        <v>0</v>
      </c>
      <c r="G24" s="87">
        <v>0</v>
      </c>
      <c r="H24" s="28">
        <v>0</v>
      </c>
      <c r="I24" s="87">
        <v>750</v>
      </c>
      <c r="J24" s="28">
        <v>0.6</v>
      </c>
      <c r="K24" s="87">
        <v>0</v>
      </c>
      <c r="L24" s="28">
        <v>0</v>
      </c>
      <c r="M24" s="87">
        <v>750</v>
      </c>
      <c r="N24" s="28">
        <v>0.6</v>
      </c>
      <c r="O24" s="87">
        <v>5500</v>
      </c>
      <c r="P24" s="28">
        <v>3.1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140</v>
      </c>
      <c r="D25" s="87">
        <v>140</v>
      </c>
      <c r="E25" s="87">
        <v>0</v>
      </c>
      <c r="F25" s="28">
        <v>0</v>
      </c>
      <c r="G25" s="87">
        <v>0</v>
      </c>
      <c r="H25" s="28">
        <v>0</v>
      </c>
      <c r="I25" s="87">
        <v>1418</v>
      </c>
      <c r="J25" s="28">
        <v>1012.9</v>
      </c>
      <c r="K25" s="87">
        <v>0</v>
      </c>
      <c r="L25" s="28">
        <v>0</v>
      </c>
      <c r="M25" s="87">
        <v>1418</v>
      </c>
      <c r="N25" s="28">
        <v>1012.9</v>
      </c>
      <c r="O25" s="87">
        <v>0</v>
      </c>
      <c r="P25" s="28">
        <v>13.3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88115551</v>
      </c>
      <c r="D27" s="87">
        <v>90168061</v>
      </c>
      <c r="E27" s="87">
        <v>0</v>
      </c>
      <c r="F27" s="28">
        <v>0</v>
      </c>
      <c r="G27" s="87">
        <v>0</v>
      </c>
      <c r="H27" s="28">
        <v>0</v>
      </c>
      <c r="I27" s="87">
        <v>0</v>
      </c>
      <c r="J27" s="28">
        <v>0</v>
      </c>
      <c r="K27" s="87">
        <v>0</v>
      </c>
      <c r="L27" s="28">
        <v>0</v>
      </c>
      <c r="M27" s="87">
        <v>0</v>
      </c>
      <c r="N27" s="28">
        <v>0</v>
      </c>
      <c r="O27" s="87">
        <v>13599310</v>
      </c>
      <c r="P27" s="28">
        <v>54.6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2580271</v>
      </c>
      <c r="D28" s="87">
        <v>2580271</v>
      </c>
      <c r="E28" s="87">
        <v>163681</v>
      </c>
      <c r="F28" s="28">
        <v>6.3</v>
      </c>
      <c r="G28" s="87">
        <v>265439</v>
      </c>
      <c r="H28" s="28">
        <v>10.3</v>
      </c>
      <c r="I28" s="87">
        <v>168852</v>
      </c>
      <c r="J28" s="28">
        <v>6.5</v>
      </c>
      <c r="K28" s="87">
        <v>0</v>
      </c>
      <c r="L28" s="28">
        <v>0</v>
      </c>
      <c r="M28" s="87">
        <v>597972</v>
      </c>
      <c r="N28" s="28">
        <v>23.2</v>
      </c>
      <c r="O28" s="87">
        <v>144347</v>
      </c>
      <c r="P28" s="28">
        <v>6.4</v>
      </c>
      <c r="Q28" s="28">
        <v>-100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273315323</v>
      </c>
      <c r="D31" s="79">
        <v>271385940</v>
      </c>
      <c r="E31" s="79">
        <v>4039334</v>
      </c>
      <c r="F31" s="25">
        <v>1.5</v>
      </c>
      <c r="G31" s="79">
        <v>45637889</v>
      </c>
      <c r="H31" s="25">
        <v>16.7</v>
      </c>
      <c r="I31" s="79">
        <v>13561353</v>
      </c>
      <c r="J31" s="25">
        <v>5</v>
      </c>
      <c r="K31" s="79">
        <v>0</v>
      </c>
      <c r="L31" s="25">
        <v>0</v>
      </c>
      <c r="M31" s="79">
        <v>63238576</v>
      </c>
      <c r="N31" s="25">
        <v>23.3</v>
      </c>
      <c r="O31" s="79">
        <v>44722572</v>
      </c>
      <c r="P31" s="25">
        <v>55</v>
      </c>
      <c r="Q31" s="25">
        <v>-100</v>
      </c>
      <c r="T31" s="31"/>
      <c r="U31" s="31"/>
    </row>
    <row r="32" spans="2:21" s="26" customFormat="1" ht="12.75" customHeight="1">
      <c r="B32" s="32" t="s">
        <v>39</v>
      </c>
      <c r="C32" s="87">
        <v>97401314</v>
      </c>
      <c r="D32" s="87">
        <v>121947469</v>
      </c>
      <c r="E32" s="87">
        <v>2844</v>
      </c>
      <c r="F32" s="28">
        <v>0</v>
      </c>
      <c r="G32" s="87">
        <v>16706687</v>
      </c>
      <c r="H32" s="28">
        <v>17.2</v>
      </c>
      <c r="I32" s="87">
        <v>8469832</v>
      </c>
      <c r="J32" s="28">
        <v>6.9</v>
      </c>
      <c r="K32" s="87">
        <v>0</v>
      </c>
      <c r="L32" s="28">
        <v>0</v>
      </c>
      <c r="M32" s="87">
        <v>25179363</v>
      </c>
      <c r="N32" s="28">
        <v>20.6</v>
      </c>
      <c r="O32" s="87">
        <v>751930</v>
      </c>
      <c r="P32" s="28">
        <v>19.1</v>
      </c>
      <c r="Q32" s="28">
        <v>-100</v>
      </c>
      <c r="T32" s="29"/>
      <c r="U32" s="29"/>
    </row>
    <row r="33" spans="2:21" s="26" customFormat="1" ht="12.75" customHeight="1">
      <c r="B33" s="32" t="s">
        <v>40</v>
      </c>
      <c r="C33" s="87">
        <v>7298129</v>
      </c>
      <c r="D33" s="87">
        <v>10471102</v>
      </c>
      <c r="E33" s="87">
        <v>0</v>
      </c>
      <c r="F33" s="28">
        <v>0</v>
      </c>
      <c r="G33" s="87">
        <v>1307220</v>
      </c>
      <c r="H33" s="28">
        <v>17.9</v>
      </c>
      <c r="I33" s="87">
        <v>583676</v>
      </c>
      <c r="J33" s="28">
        <v>5.6</v>
      </c>
      <c r="K33" s="87">
        <v>0</v>
      </c>
      <c r="L33" s="28">
        <v>0</v>
      </c>
      <c r="M33" s="87">
        <v>1890896</v>
      </c>
      <c r="N33" s="28">
        <v>18.1</v>
      </c>
      <c r="O33" s="87">
        <v>172813</v>
      </c>
      <c r="P33" s="28">
        <v>21.1</v>
      </c>
      <c r="Q33" s="28">
        <v>-100</v>
      </c>
      <c r="T33" s="29"/>
      <c r="U33" s="29"/>
    </row>
    <row r="34" spans="2:21" s="26" customFormat="1" ht="12.75" customHeight="1">
      <c r="B34" s="32" t="s">
        <v>41</v>
      </c>
      <c r="C34" s="87">
        <v>39302388</v>
      </c>
      <c r="D34" s="87">
        <v>34139217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4906950</v>
      </c>
      <c r="D35" s="87">
        <v>4906950</v>
      </c>
      <c r="E35" s="87">
        <v>0</v>
      </c>
      <c r="F35" s="28">
        <v>0</v>
      </c>
      <c r="G35" s="87">
        <v>4446</v>
      </c>
      <c r="H35" s="28">
        <v>0.1</v>
      </c>
      <c r="I35" s="87">
        <v>0</v>
      </c>
      <c r="J35" s="28">
        <v>0</v>
      </c>
      <c r="K35" s="87">
        <v>0</v>
      </c>
      <c r="L35" s="28">
        <v>0</v>
      </c>
      <c r="M35" s="87">
        <v>4446</v>
      </c>
      <c r="N35" s="28">
        <v>0.1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12250000</v>
      </c>
      <c r="D36" s="87">
        <v>7971516</v>
      </c>
      <c r="E36" s="87">
        <v>0</v>
      </c>
      <c r="F36" s="28">
        <v>0</v>
      </c>
      <c r="G36" s="87">
        <v>4654430</v>
      </c>
      <c r="H36" s="28">
        <v>38</v>
      </c>
      <c r="I36" s="87">
        <v>2806</v>
      </c>
      <c r="J36" s="28">
        <v>0</v>
      </c>
      <c r="K36" s="87">
        <v>0</v>
      </c>
      <c r="L36" s="28">
        <v>0</v>
      </c>
      <c r="M36" s="87">
        <v>4657236</v>
      </c>
      <c r="N36" s="28">
        <v>58.4</v>
      </c>
      <c r="O36" s="87">
        <v>8736059</v>
      </c>
      <c r="P36" s="28">
        <v>248.9</v>
      </c>
      <c r="Q36" s="28">
        <v>-100</v>
      </c>
      <c r="T36" s="29"/>
      <c r="U36" s="29"/>
    </row>
    <row r="37" spans="2:21" s="26" customFormat="1" ht="12.75" customHeight="1">
      <c r="B37" s="32" t="s">
        <v>44</v>
      </c>
      <c r="C37" s="87">
        <v>47344340</v>
      </c>
      <c r="D37" s="87">
        <v>42713478</v>
      </c>
      <c r="E37" s="87">
        <v>32186</v>
      </c>
      <c r="F37" s="28">
        <v>0.1</v>
      </c>
      <c r="G37" s="87">
        <v>14932344</v>
      </c>
      <c r="H37" s="28">
        <v>31.5</v>
      </c>
      <c r="I37" s="87">
        <v>273908</v>
      </c>
      <c r="J37" s="28">
        <v>0.6</v>
      </c>
      <c r="K37" s="87">
        <v>0</v>
      </c>
      <c r="L37" s="28">
        <v>0</v>
      </c>
      <c r="M37" s="87">
        <v>15238438</v>
      </c>
      <c r="N37" s="28">
        <v>35.7</v>
      </c>
      <c r="O37" s="87">
        <v>14357519</v>
      </c>
      <c r="P37" s="28">
        <v>116.9</v>
      </c>
      <c r="Q37" s="28">
        <v>-100</v>
      </c>
      <c r="T37" s="29"/>
      <c r="U37" s="29"/>
    </row>
    <row r="38" spans="2:21" s="26" customFormat="1" ht="12.75" customHeight="1">
      <c r="B38" s="32" t="s">
        <v>45</v>
      </c>
      <c r="C38" s="87">
        <v>6504420</v>
      </c>
      <c r="D38" s="87">
        <v>5303812</v>
      </c>
      <c r="E38" s="87">
        <v>783146</v>
      </c>
      <c r="F38" s="28">
        <v>12</v>
      </c>
      <c r="G38" s="87">
        <v>1383284</v>
      </c>
      <c r="H38" s="28">
        <v>21.3</v>
      </c>
      <c r="I38" s="87">
        <v>812083</v>
      </c>
      <c r="J38" s="28">
        <v>15.3</v>
      </c>
      <c r="K38" s="87">
        <v>0</v>
      </c>
      <c r="L38" s="28">
        <v>0</v>
      </c>
      <c r="M38" s="87">
        <v>2978513</v>
      </c>
      <c r="N38" s="28">
        <v>56.2</v>
      </c>
      <c r="O38" s="87">
        <v>82162</v>
      </c>
      <c r="P38" s="28">
        <v>36.9</v>
      </c>
      <c r="Q38" s="28">
        <v>-100</v>
      </c>
      <c r="T38" s="29"/>
      <c r="U38" s="29"/>
    </row>
    <row r="39" spans="2:21" s="26" customFormat="1" ht="12.75" customHeight="1">
      <c r="B39" s="32" t="s">
        <v>46</v>
      </c>
      <c r="C39" s="87">
        <v>23876901</v>
      </c>
      <c r="D39" s="87">
        <v>13537794</v>
      </c>
      <c r="E39" s="87">
        <v>527886</v>
      </c>
      <c r="F39" s="28">
        <v>2.2</v>
      </c>
      <c r="G39" s="87">
        <v>1940389</v>
      </c>
      <c r="H39" s="28">
        <v>8.1</v>
      </c>
      <c r="I39" s="87">
        <v>448251</v>
      </c>
      <c r="J39" s="28">
        <v>3.3</v>
      </c>
      <c r="K39" s="87">
        <v>0</v>
      </c>
      <c r="L39" s="28">
        <v>0</v>
      </c>
      <c r="M39" s="87">
        <v>2916526</v>
      </c>
      <c r="N39" s="28">
        <v>21.5</v>
      </c>
      <c r="O39" s="87">
        <v>15639762</v>
      </c>
      <c r="P39" s="28">
        <v>104.4</v>
      </c>
      <c r="Q39" s="28">
        <v>-100</v>
      </c>
      <c r="T39" s="29"/>
      <c r="U39" s="29"/>
    </row>
    <row r="40" spans="2:21" s="26" customFormat="1" ht="12.75" customHeight="1">
      <c r="B40" s="32" t="s">
        <v>35</v>
      </c>
      <c r="C40" s="87">
        <v>100000</v>
      </c>
      <c r="D40" s="87">
        <v>100000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34330881</v>
      </c>
      <c r="D41" s="87">
        <v>30294602</v>
      </c>
      <c r="E41" s="87">
        <v>2693272</v>
      </c>
      <c r="F41" s="28">
        <v>7.8</v>
      </c>
      <c r="G41" s="87">
        <v>4709089</v>
      </c>
      <c r="H41" s="28">
        <v>13.7</v>
      </c>
      <c r="I41" s="87">
        <v>2970797</v>
      </c>
      <c r="J41" s="28">
        <v>9.8</v>
      </c>
      <c r="K41" s="87">
        <v>0</v>
      </c>
      <c r="L41" s="28">
        <v>0</v>
      </c>
      <c r="M41" s="87">
        <v>10373158</v>
      </c>
      <c r="N41" s="28">
        <v>34.2</v>
      </c>
      <c r="O41" s="87">
        <v>4982327</v>
      </c>
      <c r="P41" s="28">
        <v>42.1</v>
      </c>
      <c r="Q41" s="28">
        <v>-100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-5256488</v>
      </c>
      <c r="D44" s="82">
        <v>5979348</v>
      </c>
      <c r="E44" s="82">
        <v>9046937</v>
      </c>
      <c r="F44" s="37"/>
      <c r="G44" s="82">
        <v>-10946600</v>
      </c>
      <c r="H44" s="37"/>
      <c r="I44" s="82">
        <v>9279952</v>
      </c>
      <c r="J44" s="37"/>
      <c r="K44" s="82">
        <v>0</v>
      </c>
      <c r="L44" s="37"/>
      <c r="M44" s="82">
        <v>7380289</v>
      </c>
      <c r="N44" s="37"/>
      <c r="O44" s="82">
        <v>-8547552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34497452</v>
      </c>
      <c r="D45" s="87">
        <v>34623942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0</v>
      </c>
      <c r="L45" s="28">
        <v>0</v>
      </c>
      <c r="M45" s="87">
        <v>0</v>
      </c>
      <c r="N45" s="28">
        <v>0</v>
      </c>
      <c r="O45" s="87">
        <v>-188665</v>
      </c>
      <c r="P45" s="28">
        <v>29.2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29240964</v>
      </c>
      <c r="D48" s="82">
        <v>40603290</v>
      </c>
      <c r="E48" s="82">
        <v>9046937</v>
      </c>
      <c r="F48" s="37"/>
      <c r="G48" s="82">
        <v>-10946600</v>
      </c>
      <c r="H48" s="37"/>
      <c r="I48" s="82">
        <v>9279952</v>
      </c>
      <c r="J48" s="37"/>
      <c r="K48" s="82">
        <v>0</v>
      </c>
      <c r="L48" s="37"/>
      <c r="M48" s="82">
        <v>7380289</v>
      </c>
      <c r="N48" s="37"/>
      <c r="O48" s="82">
        <v>-8736217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29240964</v>
      </c>
      <c r="D50" s="82">
        <v>40603290</v>
      </c>
      <c r="E50" s="82">
        <v>9046937</v>
      </c>
      <c r="F50" s="37"/>
      <c r="G50" s="82">
        <v>-10946600</v>
      </c>
      <c r="H50" s="37"/>
      <c r="I50" s="82">
        <v>9279952</v>
      </c>
      <c r="J50" s="37"/>
      <c r="K50" s="82">
        <v>0</v>
      </c>
      <c r="L50" s="37"/>
      <c r="M50" s="82">
        <v>7380289</v>
      </c>
      <c r="N50" s="37"/>
      <c r="O50" s="82">
        <v>-8736217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29240964</v>
      </c>
      <c r="D52" s="82">
        <v>40603290</v>
      </c>
      <c r="E52" s="82">
        <v>9046937</v>
      </c>
      <c r="F52" s="37"/>
      <c r="G52" s="82">
        <v>-10946600</v>
      </c>
      <c r="H52" s="37"/>
      <c r="I52" s="82">
        <v>9279952</v>
      </c>
      <c r="J52" s="37"/>
      <c r="K52" s="82">
        <v>0</v>
      </c>
      <c r="L52" s="37"/>
      <c r="M52" s="82">
        <v>7380289</v>
      </c>
      <c r="N52" s="37"/>
      <c r="O52" s="82">
        <v>-8736217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29240964</v>
      </c>
      <c r="D54" s="82">
        <v>40603290</v>
      </c>
      <c r="E54" s="82">
        <v>9046937</v>
      </c>
      <c r="F54" s="37"/>
      <c r="G54" s="82">
        <v>-10946600</v>
      </c>
      <c r="H54" s="37"/>
      <c r="I54" s="82">
        <v>9279952</v>
      </c>
      <c r="J54" s="37"/>
      <c r="K54" s="82">
        <v>0</v>
      </c>
      <c r="L54" s="37"/>
      <c r="M54" s="82">
        <v>7380289</v>
      </c>
      <c r="N54" s="37"/>
      <c r="O54" s="82">
        <v>-8736217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36588239</v>
      </c>
      <c r="D62" s="79">
        <v>38958238</v>
      </c>
      <c r="E62" s="79">
        <v>694253</v>
      </c>
      <c r="F62" s="25">
        <v>1.9</v>
      </c>
      <c r="G62" s="79">
        <v>2823741</v>
      </c>
      <c r="H62" s="25">
        <v>7.7</v>
      </c>
      <c r="I62" s="79">
        <v>1508688</v>
      </c>
      <c r="J62" s="25">
        <v>3.9</v>
      </c>
      <c r="K62" s="79">
        <v>0</v>
      </c>
      <c r="L62" s="25">
        <v>0</v>
      </c>
      <c r="M62" s="79">
        <v>5026682</v>
      </c>
      <c r="N62" s="25">
        <v>12.9</v>
      </c>
      <c r="O62" s="79">
        <v>9485722</v>
      </c>
      <c r="P62" s="25">
        <v>21.6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34497452</v>
      </c>
      <c r="D63" s="81">
        <v>36497451</v>
      </c>
      <c r="E63" s="81">
        <v>694253</v>
      </c>
      <c r="F63" s="35">
        <v>2</v>
      </c>
      <c r="G63" s="81">
        <v>2823741</v>
      </c>
      <c r="H63" s="35">
        <v>8.2</v>
      </c>
      <c r="I63" s="81">
        <v>1508688</v>
      </c>
      <c r="J63" s="35">
        <v>4.1</v>
      </c>
      <c r="K63" s="81">
        <v>0</v>
      </c>
      <c r="L63" s="35">
        <v>0</v>
      </c>
      <c r="M63" s="81">
        <v>5026682</v>
      </c>
      <c r="N63" s="35">
        <v>13.8</v>
      </c>
      <c r="O63" s="81">
        <v>9467546</v>
      </c>
      <c r="P63" s="35">
        <v>23.2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34497452</v>
      </c>
      <c r="D67" s="90">
        <v>36497451</v>
      </c>
      <c r="E67" s="90">
        <v>694253</v>
      </c>
      <c r="F67" s="48">
        <v>2</v>
      </c>
      <c r="G67" s="90">
        <v>2823741</v>
      </c>
      <c r="H67" s="48">
        <v>8.2</v>
      </c>
      <c r="I67" s="90">
        <v>1508688</v>
      </c>
      <c r="J67" s="48">
        <v>4.1</v>
      </c>
      <c r="K67" s="90">
        <v>0</v>
      </c>
      <c r="L67" s="48">
        <v>0</v>
      </c>
      <c r="M67" s="90">
        <v>5026682</v>
      </c>
      <c r="N67" s="48">
        <v>13.8</v>
      </c>
      <c r="O67" s="90">
        <v>9467546</v>
      </c>
      <c r="P67" s="48">
        <v>23.2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2090787</v>
      </c>
      <c r="D69" s="81">
        <v>2460787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18176</v>
      </c>
      <c r="P69" s="35">
        <v>3.5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36588239</v>
      </c>
      <c r="D72" s="79">
        <v>38958238</v>
      </c>
      <c r="E72" s="79">
        <v>694253</v>
      </c>
      <c r="F72" s="48">
        <v>1.9</v>
      </c>
      <c r="G72" s="79">
        <v>2823741</v>
      </c>
      <c r="H72" s="48">
        <v>7.7</v>
      </c>
      <c r="I72" s="79">
        <v>1508688</v>
      </c>
      <c r="J72" s="48">
        <v>3.9</v>
      </c>
      <c r="K72" s="79">
        <v>0</v>
      </c>
      <c r="L72" s="48">
        <v>0</v>
      </c>
      <c r="M72" s="79">
        <v>5026682</v>
      </c>
      <c r="N72" s="48">
        <v>12.9</v>
      </c>
      <c r="O72" s="79">
        <v>9485722</v>
      </c>
      <c r="P72" s="48">
        <v>21.6</v>
      </c>
      <c r="Q72" s="48">
        <v>-100</v>
      </c>
      <c r="T72" s="3"/>
      <c r="U72" s="3"/>
    </row>
    <row r="73" spans="2:17" ht="12.75" customHeight="1">
      <c r="B73" s="49" t="s">
        <v>70</v>
      </c>
      <c r="C73" s="90">
        <v>1</v>
      </c>
      <c r="D73" s="90">
        <v>370001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4488349</v>
      </c>
      <c r="P73" s="48">
        <v>54</v>
      </c>
      <c r="Q73" s="48">
        <v>-100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6717</v>
      </c>
      <c r="P74" s="28">
        <v>64.4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1</v>
      </c>
      <c r="D75" s="87">
        <v>370001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4481632</v>
      </c>
      <c r="P75" s="28">
        <v>54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9896716</v>
      </c>
      <c r="D77" s="90">
        <v>7075227</v>
      </c>
      <c r="E77" s="90">
        <v>543294</v>
      </c>
      <c r="F77" s="48">
        <v>5.5</v>
      </c>
      <c r="G77" s="90">
        <v>1939470</v>
      </c>
      <c r="H77" s="48">
        <v>19.6</v>
      </c>
      <c r="I77" s="90">
        <v>540061</v>
      </c>
      <c r="J77" s="48">
        <v>7.6</v>
      </c>
      <c r="K77" s="90">
        <v>0</v>
      </c>
      <c r="L77" s="48">
        <v>0</v>
      </c>
      <c r="M77" s="90">
        <v>3022825</v>
      </c>
      <c r="N77" s="48">
        <v>42.7</v>
      </c>
      <c r="O77" s="90">
        <v>9</v>
      </c>
      <c r="P77" s="48">
        <v>784.9</v>
      </c>
      <c r="Q77" s="48">
        <v>-100</v>
      </c>
    </row>
    <row r="78" spans="2:21" s="26" customFormat="1" ht="12.75" customHeight="1">
      <c r="B78" s="50" t="s">
        <v>75</v>
      </c>
      <c r="C78" s="87">
        <v>4767358</v>
      </c>
      <c r="D78" s="87">
        <v>944914</v>
      </c>
      <c r="E78" s="87">
        <v>0</v>
      </c>
      <c r="F78" s="28">
        <v>0</v>
      </c>
      <c r="G78" s="87">
        <v>0</v>
      </c>
      <c r="H78" s="28">
        <v>0</v>
      </c>
      <c r="I78" s="87">
        <v>469702</v>
      </c>
      <c r="J78" s="28">
        <v>49.7</v>
      </c>
      <c r="K78" s="87">
        <v>0</v>
      </c>
      <c r="L78" s="28">
        <v>0</v>
      </c>
      <c r="M78" s="87">
        <v>469702</v>
      </c>
      <c r="N78" s="28">
        <v>49.7</v>
      </c>
      <c r="O78" s="87">
        <v>9</v>
      </c>
      <c r="P78" s="28">
        <v>784.9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5129358</v>
      </c>
      <c r="D79" s="87">
        <v>6130313</v>
      </c>
      <c r="E79" s="87">
        <v>543294</v>
      </c>
      <c r="F79" s="28">
        <v>10.6</v>
      </c>
      <c r="G79" s="87">
        <v>1939470</v>
      </c>
      <c r="H79" s="28">
        <v>37.8</v>
      </c>
      <c r="I79" s="87">
        <v>70359</v>
      </c>
      <c r="J79" s="28">
        <v>1.1</v>
      </c>
      <c r="K79" s="87">
        <v>0</v>
      </c>
      <c r="L79" s="28">
        <v>0</v>
      </c>
      <c r="M79" s="87">
        <v>2553123</v>
      </c>
      <c r="N79" s="28">
        <v>41.6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8827241</v>
      </c>
      <c r="D83" s="90">
        <v>11444006</v>
      </c>
      <c r="E83" s="90">
        <v>150959</v>
      </c>
      <c r="F83" s="48">
        <v>1.7</v>
      </c>
      <c r="G83" s="90">
        <v>82400</v>
      </c>
      <c r="H83" s="48">
        <v>0.9</v>
      </c>
      <c r="I83" s="90">
        <v>676008</v>
      </c>
      <c r="J83" s="48">
        <v>5.9</v>
      </c>
      <c r="K83" s="90">
        <v>0</v>
      </c>
      <c r="L83" s="48">
        <v>0</v>
      </c>
      <c r="M83" s="90">
        <v>909367</v>
      </c>
      <c r="N83" s="48">
        <v>7.9</v>
      </c>
      <c r="O83" s="90">
        <v>4997364</v>
      </c>
      <c r="P83" s="48">
        <v>31</v>
      </c>
      <c r="Q83" s="48">
        <v>-100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8827241</v>
      </c>
      <c r="D85" s="87">
        <v>11444006</v>
      </c>
      <c r="E85" s="87">
        <v>150959</v>
      </c>
      <c r="F85" s="28">
        <v>1.7</v>
      </c>
      <c r="G85" s="87">
        <v>82400</v>
      </c>
      <c r="H85" s="28">
        <v>0.9</v>
      </c>
      <c r="I85" s="87">
        <v>676008</v>
      </c>
      <c r="J85" s="28">
        <v>5.9</v>
      </c>
      <c r="K85" s="87">
        <v>0</v>
      </c>
      <c r="L85" s="28">
        <v>0</v>
      </c>
      <c r="M85" s="87">
        <v>909367</v>
      </c>
      <c r="N85" s="28">
        <v>7.9</v>
      </c>
      <c r="O85" s="87">
        <v>4997364</v>
      </c>
      <c r="P85" s="28">
        <v>31.1</v>
      </c>
      <c r="Q85" s="28">
        <v>-100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17864281</v>
      </c>
      <c r="D87" s="90">
        <v>20069004</v>
      </c>
      <c r="E87" s="90">
        <v>0</v>
      </c>
      <c r="F87" s="48">
        <v>0</v>
      </c>
      <c r="G87" s="90">
        <v>801871</v>
      </c>
      <c r="H87" s="48">
        <v>4.5</v>
      </c>
      <c r="I87" s="90">
        <v>292619</v>
      </c>
      <c r="J87" s="48">
        <v>1.5</v>
      </c>
      <c r="K87" s="90">
        <v>0</v>
      </c>
      <c r="L87" s="48">
        <v>0</v>
      </c>
      <c r="M87" s="90">
        <v>1094490</v>
      </c>
      <c r="N87" s="48">
        <v>5.5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2615786</v>
      </c>
      <c r="D88" s="87">
        <v>3032779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15000000</v>
      </c>
      <c r="D89" s="87">
        <v>17000000</v>
      </c>
      <c r="E89" s="87">
        <v>0</v>
      </c>
      <c r="F89" s="28">
        <v>0</v>
      </c>
      <c r="G89" s="87">
        <v>801871</v>
      </c>
      <c r="H89" s="28">
        <v>5.3</v>
      </c>
      <c r="I89" s="87">
        <v>292619</v>
      </c>
      <c r="J89" s="28">
        <v>1.7</v>
      </c>
      <c r="K89" s="87">
        <v>0</v>
      </c>
      <c r="L89" s="28">
        <v>0</v>
      </c>
      <c r="M89" s="87">
        <v>1094490</v>
      </c>
      <c r="N89" s="28">
        <v>6.4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248495</v>
      </c>
      <c r="D90" s="87">
        <v>36225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245740124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14367645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96227819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12496660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88112550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34500450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35000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-229105985</v>
      </c>
      <c r="D108" s="90">
        <v>-232339773</v>
      </c>
      <c r="E108" s="90">
        <v>-4039334</v>
      </c>
      <c r="F108" s="48">
        <v>1.8</v>
      </c>
      <c r="G108" s="90">
        <v>-45633443</v>
      </c>
      <c r="H108" s="48">
        <v>19.9</v>
      </c>
      <c r="I108" s="90">
        <v>-13561353</v>
      </c>
      <c r="J108" s="48">
        <v>5.8</v>
      </c>
      <c r="K108" s="90">
        <v>0</v>
      </c>
      <c r="L108" s="48">
        <v>0</v>
      </c>
      <c r="M108" s="90">
        <v>-63234130</v>
      </c>
      <c r="N108" s="48">
        <v>27.2</v>
      </c>
      <c r="O108" s="90">
        <v>-44722572</v>
      </c>
      <c r="P108" s="48">
        <v>62.1</v>
      </c>
      <c r="Q108" s="48">
        <v>-100</v>
      </c>
    </row>
    <row r="109" spans="2:21" s="26" customFormat="1" ht="12.75" customHeight="1">
      <c r="B109" s="57" t="s">
        <v>99</v>
      </c>
      <c r="C109" s="87">
        <v>-216755985</v>
      </c>
      <c r="D109" s="87">
        <v>-224268257</v>
      </c>
      <c r="E109" s="87">
        <v>-4039334</v>
      </c>
      <c r="F109" s="28">
        <v>1.9</v>
      </c>
      <c r="G109" s="87">
        <v>-40979013</v>
      </c>
      <c r="H109" s="28">
        <v>18.9</v>
      </c>
      <c r="I109" s="87">
        <v>-13558547</v>
      </c>
      <c r="J109" s="28">
        <v>6</v>
      </c>
      <c r="K109" s="87">
        <v>0</v>
      </c>
      <c r="L109" s="28">
        <v>0</v>
      </c>
      <c r="M109" s="87">
        <v>-58576894</v>
      </c>
      <c r="N109" s="28">
        <v>26.1</v>
      </c>
      <c r="O109" s="87">
        <v>-35986513</v>
      </c>
      <c r="P109" s="28">
        <v>54.5</v>
      </c>
      <c r="Q109" s="28">
        <v>-100</v>
      </c>
      <c r="T109" s="29"/>
      <c r="U109" s="29"/>
    </row>
    <row r="110" spans="2:21" s="26" customFormat="1" ht="12.75" customHeight="1">
      <c r="B110" s="57" t="s">
        <v>43</v>
      </c>
      <c r="C110" s="87">
        <v>-12250000</v>
      </c>
      <c r="D110" s="87">
        <v>-7971516</v>
      </c>
      <c r="E110" s="87">
        <v>0</v>
      </c>
      <c r="F110" s="28">
        <v>0</v>
      </c>
      <c r="G110" s="87">
        <v>-4654430</v>
      </c>
      <c r="H110" s="28">
        <v>38</v>
      </c>
      <c r="I110" s="87">
        <v>-2806</v>
      </c>
      <c r="J110" s="28">
        <v>0</v>
      </c>
      <c r="K110" s="87">
        <v>0</v>
      </c>
      <c r="L110" s="28">
        <v>0</v>
      </c>
      <c r="M110" s="87">
        <v>-4657236</v>
      </c>
      <c r="N110" s="28">
        <v>58.4</v>
      </c>
      <c r="O110" s="87">
        <v>-8736059</v>
      </c>
      <c r="P110" s="28">
        <v>248.9</v>
      </c>
      <c r="Q110" s="28">
        <v>-100</v>
      </c>
      <c r="T110" s="29"/>
      <c r="U110" s="29"/>
    </row>
    <row r="111" spans="2:21" s="26" customFormat="1" ht="12.75" customHeight="1">
      <c r="B111" s="57" t="s">
        <v>100</v>
      </c>
      <c r="C111" s="87">
        <v>-100000</v>
      </c>
      <c r="D111" s="87">
        <v>-100000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-229105985</v>
      </c>
      <c r="D112" s="91">
        <v>13400351</v>
      </c>
      <c r="E112" s="91">
        <v>-4039334</v>
      </c>
      <c r="F112" s="61">
        <v>1.8</v>
      </c>
      <c r="G112" s="91">
        <v>-45633443</v>
      </c>
      <c r="H112" s="61">
        <v>19.9</v>
      </c>
      <c r="I112" s="91">
        <v>-13561353</v>
      </c>
      <c r="J112" s="61">
        <v>-101.2</v>
      </c>
      <c r="K112" s="91">
        <v>0</v>
      </c>
      <c r="L112" s="61">
        <v>0</v>
      </c>
      <c r="M112" s="91">
        <v>-63234130</v>
      </c>
      <c r="N112" s="61">
        <v>-471.9</v>
      </c>
      <c r="O112" s="91">
        <v>-44722572</v>
      </c>
      <c r="P112" s="61">
        <v>62.1</v>
      </c>
      <c r="Q112" s="61">
        <v>-100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16569208</v>
      </c>
      <c r="D115" s="90">
        <v>0</v>
      </c>
      <c r="E115" s="90">
        <v>130469</v>
      </c>
      <c r="F115" s="48">
        <v>0.8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130469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-165647</v>
      </c>
      <c r="D118" s="87">
        <v>0</v>
      </c>
      <c r="E118" s="87">
        <v>13803</v>
      </c>
      <c r="F118" s="28">
        <v>-8.3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13803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16734855</v>
      </c>
      <c r="D119" s="87">
        <v>0</v>
      </c>
      <c r="E119" s="87">
        <v>116666</v>
      </c>
      <c r="F119" s="28">
        <v>0.7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116666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16569208</v>
      </c>
      <c r="D122" s="91">
        <v>0</v>
      </c>
      <c r="E122" s="91">
        <v>130469</v>
      </c>
      <c r="F122" s="61">
        <v>0.8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130469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1780161</v>
      </c>
      <c r="D125" s="90">
        <v>-1</v>
      </c>
      <c r="E125" s="90">
        <v>-148346</v>
      </c>
      <c r="F125" s="48">
        <v>-8.3</v>
      </c>
      <c r="G125" s="90">
        <v>-19488</v>
      </c>
      <c r="H125" s="48">
        <v>-1.1</v>
      </c>
      <c r="I125" s="90">
        <v>19488</v>
      </c>
      <c r="J125" s="48">
        <v>-1948800</v>
      </c>
      <c r="K125" s="90">
        <v>0</v>
      </c>
      <c r="L125" s="48">
        <v>0</v>
      </c>
      <c r="M125" s="90">
        <v>-148346</v>
      </c>
      <c r="N125" s="48">
        <v>14834600</v>
      </c>
      <c r="O125" s="90">
        <v>511591</v>
      </c>
      <c r="P125" s="48">
        <v>0</v>
      </c>
      <c r="Q125" s="48">
        <v>-100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1780161</v>
      </c>
      <c r="D128" s="87">
        <v>-1</v>
      </c>
      <c r="E128" s="87">
        <v>-148346</v>
      </c>
      <c r="F128" s="28">
        <v>-8.3</v>
      </c>
      <c r="G128" s="87">
        <v>-19488</v>
      </c>
      <c r="H128" s="28">
        <v>-1.1</v>
      </c>
      <c r="I128" s="87">
        <v>19488</v>
      </c>
      <c r="J128" s="28">
        <v>-1948800</v>
      </c>
      <c r="K128" s="87">
        <v>0</v>
      </c>
      <c r="L128" s="28">
        <v>0</v>
      </c>
      <c r="M128" s="87">
        <v>-148346</v>
      </c>
      <c r="N128" s="28">
        <v>14834600</v>
      </c>
      <c r="O128" s="87">
        <v>511591</v>
      </c>
      <c r="P128" s="28">
        <v>0</v>
      </c>
      <c r="Q128" s="28">
        <v>-100</v>
      </c>
      <c r="T128" s="29"/>
      <c r="U128" s="29"/>
    </row>
    <row r="129" spans="2:17" ht="12.75" customHeight="1">
      <c r="B129" s="59" t="s">
        <v>98</v>
      </c>
      <c r="C129" s="90">
        <v>2</v>
      </c>
      <c r="D129" s="90">
        <v>2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2</v>
      </c>
      <c r="D130" s="87">
        <v>2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1780163</v>
      </c>
      <c r="D131" s="91">
        <v>1</v>
      </c>
      <c r="E131" s="91">
        <v>-148346</v>
      </c>
      <c r="F131" s="61">
        <v>-8.3</v>
      </c>
      <c r="G131" s="91">
        <v>-19488</v>
      </c>
      <c r="H131" s="61">
        <v>-1.1</v>
      </c>
      <c r="I131" s="91">
        <v>19488</v>
      </c>
      <c r="J131" s="61">
        <v>1948800</v>
      </c>
      <c r="K131" s="91">
        <v>0</v>
      </c>
      <c r="L131" s="61">
        <v>0</v>
      </c>
      <c r="M131" s="91">
        <v>-148346</v>
      </c>
      <c r="N131" s="61">
        <v>-14834600</v>
      </c>
      <c r="O131" s="91">
        <v>511591</v>
      </c>
      <c r="P131" s="61">
        <v>1421086.1</v>
      </c>
      <c r="Q131" s="61">
        <v>-100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-210756614</v>
      </c>
      <c r="D133" s="79">
        <v>13400352</v>
      </c>
      <c r="E133" s="79">
        <v>-4057211</v>
      </c>
      <c r="F133" s="25">
        <v>1.9</v>
      </c>
      <c r="G133" s="79">
        <v>-45652931</v>
      </c>
      <c r="H133" s="25">
        <v>21.7</v>
      </c>
      <c r="I133" s="79">
        <v>-13541865</v>
      </c>
      <c r="J133" s="25">
        <v>-101.1</v>
      </c>
      <c r="K133" s="79">
        <v>0</v>
      </c>
      <c r="L133" s="25">
        <v>0</v>
      </c>
      <c r="M133" s="79">
        <v>-63252007</v>
      </c>
      <c r="N133" s="25">
        <v>-472</v>
      </c>
      <c r="O133" s="79">
        <v>-44210981</v>
      </c>
      <c r="P133" s="25">
        <v>61.9</v>
      </c>
      <c r="Q133" s="25">
        <v>-100</v>
      </c>
      <c r="T133" s="3"/>
      <c r="U133" s="3"/>
    </row>
    <row r="134" spans="2:21" s="26" customFormat="1" ht="12.75" customHeight="1">
      <c r="B134" s="65" t="s">
        <v>116</v>
      </c>
      <c r="C134" s="87">
        <v>10</v>
      </c>
      <c r="D134" s="87">
        <v>10</v>
      </c>
      <c r="E134" s="87">
        <v>0</v>
      </c>
      <c r="F134" s="28">
        <v>0</v>
      </c>
      <c r="G134" s="87">
        <v>-4057211</v>
      </c>
      <c r="H134" s="28">
        <v>-40572110</v>
      </c>
      <c r="I134" s="87">
        <v>-49710142</v>
      </c>
      <c r="J134" s="28">
        <v>-497101420</v>
      </c>
      <c r="K134" s="87">
        <v>-63252007</v>
      </c>
      <c r="L134" s="28">
        <v>-632520070</v>
      </c>
      <c r="M134" s="87">
        <v>0</v>
      </c>
      <c r="N134" s="28">
        <v>0</v>
      </c>
      <c r="O134" s="87">
        <v>-81643330</v>
      </c>
      <c r="P134" s="28">
        <v>0</v>
      </c>
      <c r="Q134" s="28">
        <v>-22.5</v>
      </c>
      <c r="T134" s="29"/>
      <c r="U134" s="29"/>
    </row>
    <row r="135" spans="2:21" s="26" customFormat="1" ht="15.75" customHeight="1">
      <c r="B135" s="66" t="s">
        <v>117</v>
      </c>
      <c r="C135" s="86">
        <v>-210756604</v>
      </c>
      <c r="D135" s="86">
        <v>13400362</v>
      </c>
      <c r="E135" s="86">
        <v>-4057211</v>
      </c>
      <c r="F135" s="67">
        <v>1.9</v>
      </c>
      <c r="G135" s="86">
        <v>-49710142</v>
      </c>
      <c r="H135" s="67">
        <v>23.6</v>
      </c>
      <c r="I135" s="86">
        <v>-63252007</v>
      </c>
      <c r="J135" s="67">
        <v>-472</v>
      </c>
      <c r="K135" s="86">
        <v>-63252007</v>
      </c>
      <c r="L135" s="67">
        <v>-472</v>
      </c>
      <c r="M135" s="86">
        <v>-63252007</v>
      </c>
      <c r="N135" s="67">
        <v>-472</v>
      </c>
      <c r="O135" s="86">
        <v>-125854311</v>
      </c>
      <c r="P135" s="67">
        <v>61.9</v>
      </c>
      <c r="Q135" s="67">
        <v>-49.7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232</v>
      </c>
      <c r="D177" s="115"/>
      <c r="E177" s="115"/>
      <c r="F177" s="115" t="s">
        <v>233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234</v>
      </c>
      <c r="D178" s="116"/>
      <c r="E178" s="116"/>
      <c r="F178" s="116" t="s">
        <v>233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186876465</v>
      </c>
      <c r="D12" s="79">
        <v>134973244</v>
      </c>
      <c r="E12" s="79">
        <v>65974579</v>
      </c>
      <c r="F12" s="25">
        <v>35.3</v>
      </c>
      <c r="G12" s="79">
        <v>55370306</v>
      </c>
      <c r="H12" s="25">
        <v>29.6</v>
      </c>
      <c r="I12" s="79">
        <v>36514593</v>
      </c>
      <c r="J12" s="25">
        <v>27.1</v>
      </c>
      <c r="K12" s="79">
        <v>11632484</v>
      </c>
      <c r="L12" s="25">
        <v>8.6</v>
      </c>
      <c r="M12" s="79">
        <v>169491962</v>
      </c>
      <c r="N12" s="25">
        <v>125.6</v>
      </c>
      <c r="O12" s="79">
        <v>36563690</v>
      </c>
      <c r="P12" s="25">
        <v>416</v>
      </c>
      <c r="Q12" s="25">
        <v>-68.2</v>
      </c>
      <c r="T12" s="3"/>
      <c r="U12" s="3"/>
    </row>
    <row r="13" spans="2:21" s="26" customFormat="1" ht="12.75" customHeight="1">
      <c r="B13" s="27" t="s">
        <v>23</v>
      </c>
      <c r="C13" s="87">
        <v>19225303</v>
      </c>
      <c r="D13" s="87">
        <v>0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0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0</v>
      </c>
      <c r="P18" s="28">
        <v>0</v>
      </c>
      <c r="Q18" s="28">
        <v>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0</v>
      </c>
      <c r="D20" s="87">
        <v>0</v>
      </c>
      <c r="E20" s="87">
        <v>0</v>
      </c>
      <c r="F20" s="28">
        <v>0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0</v>
      </c>
      <c r="N20" s="28">
        <v>0</v>
      </c>
      <c r="O20" s="87">
        <v>0</v>
      </c>
      <c r="P20" s="28">
        <v>0</v>
      </c>
      <c r="Q20" s="28">
        <v>0</v>
      </c>
      <c r="T20" s="29"/>
      <c r="U20" s="29"/>
    </row>
    <row r="21" spans="2:21" s="26" customFormat="1" ht="12.75" customHeight="1">
      <c r="B21" s="27" t="s">
        <v>29</v>
      </c>
      <c r="C21" s="87">
        <v>1056225</v>
      </c>
      <c r="D21" s="87">
        <v>1929197</v>
      </c>
      <c r="E21" s="87">
        <v>520736</v>
      </c>
      <c r="F21" s="28">
        <v>49.3</v>
      </c>
      <c r="G21" s="87">
        <v>238473</v>
      </c>
      <c r="H21" s="28">
        <v>22.6</v>
      </c>
      <c r="I21" s="87">
        <v>511249</v>
      </c>
      <c r="J21" s="28">
        <v>26.5</v>
      </c>
      <c r="K21" s="87">
        <v>413189</v>
      </c>
      <c r="L21" s="28">
        <v>21.4</v>
      </c>
      <c r="M21" s="87">
        <v>1683647</v>
      </c>
      <c r="N21" s="28">
        <v>87.3</v>
      </c>
      <c r="O21" s="87">
        <v>368493</v>
      </c>
      <c r="P21" s="28">
        <v>109.1</v>
      </c>
      <c r="Q21" s="28">
        <v>12.1</v>
      </c>
      <c r="T21" s="29"/>
      <c r="U21" s="29"/>
    </row>
    <row r="22" spans="2:21" s="26" customFormat="1" ht="12.75" customHeight="1">
      <c r="B22" s="27" t="s">
        <v>30</v>
      </c>
      <c r="C22" s="87">
        <v>0</v>
      </c>
      <c r="D22" s="87">
        <v>0</v>
      </c>
      <c r="E22" s="87">
        <v>0</v>
      </c>
      <c r="F22" s="28">
        <v>0</v>
      </c>
      <c r="G22" s="87">
        <v>0</v>
      </c>
      <c r="H22" s="28">
        <v>0</v>
      </c>
      <c r="I22" s="87">
        <v>0</v>
      </c>
      <c r="J22" s="28">
        <v>0</v>
      </c>
      <c r="K22" s="87">
        <v>0</v>
      </c>
      <c r="L22" s="28">
        <v>0</v>
      </c>
      <c r="M22" s="87">
        <v>0</v>
      </c>
      <c r="N22" s="28">
        <v>0</v>
      </c>
      <c r="O22" s="87">
        <v>0</v>
      </c>
      <c r="P22" s="28">
        <v>0</v>
      </c>
      <c r="Q22" s="28">
        <v>0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21132</v>
      </c>
      <c r="F25" s="28">
        <v>0</v>
      </c>
      <c r="G25" s="87">
        <v>14399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35531</v>
      </c>
      <c r="N25" s="28">
        <v>0</v>
      </c>
      <c r="O25" s="87">
        <v>51007</v>
      </c>
      <c r="P25" s="28">
        <v>0</v>
      </c>
      <c r="Q25" s="28">
        <v>-100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163377033</v>
      </c>
      <c r="D27" s="87">
        <v>133029047</v>
      </c>
      <c r="E27" s="87">
        <v>65428511</v>
      </c>
      <c r="F27" s="28">
        <v>40</v>
      </c>
      <c r="G27" s="87">
        <v>55049646</v>
      </c>
      <c r="H27" s="28">
        <v>33.7</v>
      </c>
      <c r="I27" s="87">
        <v>35983709</v>
      </c>
      <c r="J27" s="28">
        <v>27</v>
      </c>
      <c r="K27" s="87">
        <v>10989895</v>
      </c>
      <c r="L27" s="28">
        <v>8.3</v>
      </c>
      <c r="M27" s="87">
        <v>167451761</v>
      </c>
      <c r="N27" s="28">
        <v>125.9</v>
      </c>
      <c r="O27" s="87">
        <v>36144190</v>
      </c>
      <c r="P27" s="28">
        <v>434.1</v>
      </c>
      <c r="Q27" s="28">
        <v>-69.6</v>
      </c>
      <c r="T27" s="29"/>
      <c r="U27" s="29"/>
    </row>
    <row r="28" spans="2:21" s="26" customFormat="1" ht="12.75" customHeight="1">
      <c r="B28" s="27" t="s">
        <v>36</v>
      </c>
      <c r="C28" s="87">
        <v>9500</v>
      </c>
      <c r="D28" s="87">
        <v>15000</v>
      </c>
      <c r="E28" s="87">
        <v>4200</v>
      </c>
      <c r="F28" s="28">
        <v>44.2</v>
      </c>
      <c r="G28" s="87">
        <v>67788</v>
      </c>
      <c r="H28" s="28">
        <v>713.6</v>
      </c>
      <c r="I28" s="87">
        <v>19635</v>
      </c>
      <c r="J28" s="28">
        <v>130.9</v>
      </c>
      <c r="K28" s="87">
        <v>229400</v>
      </c>
      <c r="L28" s="28">
        <v>1529.3</v>
      </c>
      <c r="M28" s="87">
        <v>321023</v>
      </c>
      <c r="N28" s="28">
        <v>2140.2</v>
      </c>
      <c r="O28" s="87">
        <v>0</v>
      </c>
      <c r="P28" s="28">
        <v>19.4</v>
      </c>
      <c r="Q28" s="28">
        <v>-100</v>
      </c>
      <c r="T28" s="29"/>
      <c r="U28" s="29"/>
    </row>
    <row r="29" spans="2:21" s="26" customFormat="1" ht="12.75" customHeight="1">
      <c r="B29" s="27" t="s">
        <v>37</v>
      </c>
      <c r="C29" s="87">
        <v>3208404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167556527</v>
      </c>
      <c r="D31" s="79">
        <v>135118393</v>
      </c>
      <c r="E31" s="79">
        <v>48079874</v>
      </c>
      <c r="F31" s="25">
        <v>28.7</v>
      </c>
      <c r="G31" s="79">
        <v>22819099</v>
      </c>
      <c r="H31" s="25">
        <v>13.6</v>
      </c>
      <c r="I31" s="79">
        <v>27048941</v>
      </c>
      <c r="J31" s="25">
        <v>20</v>
      </c>
      <c r="K31" s="79">
        <v>28938793</v>
      </c>
      <c r="L31" s="25">
        <v>21.4</v>
      </c>
      <c r="M31" s="79">
        <v>126886707</v>
      </c>
      <c r="N31" s="25">
        <v>93.9</v>
      </c>
      <c r="O31" s="79">
        <v>29706039</v>
      </c>
      <c r="P31" s="25">
        <v>347.4</v>
      </c>
      <c r="Q31" s="25">
        <v>-2.6</v>
      </c>
      <c r="T31" s="31"/>
      <c r="U31" s="31"/>
    </row>
    <row r="32" spans="2:21" s="26" customFormat="1" ht="12.75" customHeight="1">
      <c r="B32" s="32" t="s">
        <v>39</v>
      </c>
      <c r="C32" s="87">
        <v>70661588</v>
      </c>
      <c r="D32" s="87">
        <v>71641360</v>
      </c>
      <c r="E32" s="87">
        <v>27402523</v>
      </c>
      <c r="F32" s="28">
        <v>38.8</v>
      </c>
      <c r="G32" s="87">
        <v>6337762</v>
      </c>
      <c r="H32" s="28">
        <v>9</v>
      </c>
      <c r="I32" s="87">
        <v>5784227</v>
      </c>
      <c r="J32" s="28">
        <v>8.1</v>
      </c>
      <c r="K32" s="87">
        <v>5774782</v>
      </c>
      <c r="L32" s="28">
        <v>8.1</v>
      </c>
      <c r="M32" s="87">
        <v>45299294</v>
      </c>
      <c r="N32" s="28">
        <v>63.2</v>
      </c>
      <c r="O32" s="87">
        <v>10244009</v>
      </c>
      <c r="P32" s="28">
        <v>316.1</v>
      </c>
      <c r="Q32" s="28">
        <v>-43.6</v>
      </c>
      <c r="T32" s="29"/>
      <c r="U32" s="29"/>
    </row>
    <row r="33" spans="2:21" s="26" customFormat="1" ht="12.75" customHeight="1">
      <c r="B33" s="32" t="s">
        <v>40</v>
      </c>
      <c r="C33" s="87">
        <v>10506675</v>
      </c>
      <c r="D33" s="87">
        <v>10929582</v>
      </c>
      <c r="E33" s="87">
        <v>3501114</v>
      </c>
      <c r="F33" s="28">
        <v>33.3</v>
      </c>
      <c r="G33" s="87">
        <v>1721369</v>
      </c>
      <c r="H33" s="28">
        <v>16.4</v>
      </c>
      <c r="I33" s="87">
        <v>1798848</v>
      </c>
      <c r="J33" s="28">
        <v>16.5</v>
      </c>
      <c r="K33" s="87">
        <v>2924998</v>
      </c>
      <c r="L33" s="28">
        <v>26.8</v>
      </c>
      <c r="M33" s="87">
        <v>9946329</v>
      </c>
      <c r="N33" s="28">
        <v>91</v>
      </c>
      <c r="O33" s="87">
        <v>2631913</v>
      </c>
      <c r="P33" s="28">
        <v>386.7</v>
      </c>
      <c r="Q33" s="28">
        <v>11.1</v>
      </c>
      <c r="T33" s="29"/>
      <c r="U33" s="29"/>
    </row>
    <row r="34" spans="2:21" s="26" customFormat="1" ht="12.75" customHeight="1">
      <c r="B34" s="32" t="s">
        <v>41</v>
      </c>
      <c r="C34" s="87">
        <v>0</v>
      </c>
      <c r="D34" s="87">
        <v>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2753925</v>
      </c>
      <c r="D35" s="87">
        <v>3730751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92.4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104816</v>
      </c>
      <c r="D36" s="87">
        <v>224816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930</v>
      </c>
      <c r="P36" s="28">
        <v>215.8</v>
      </c>
      <c r="Q36" s="28">
        <v>-100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730000</v>
      </c>
      <c r="D38" s="87">
        <v>60000</v>
      </c>
      <c r="E38" s="87">
        <v>23978</v>
      </c>
      <c r="F38" s="28">
        <v>3.3</v>
      </c>
      <c r="G38" s="87">
        <v>33947</v>
      </c>
      <c r="H38" s="28">
        <v>4.7</v>
      </c>
      <c r="I38" s="87">
        <v>28333</v>
      </c>
      <c r="J38" s="28">
        <v>47.2</v>
      </c>
      <c r="K38" s="87">
        <v>207218</v>
      </c>
      <c r="L38" s="28">
        <v>345.4</v>
      </c>
      <c r="M38" s="87">
        <v>293476</v>
      </c>
      <c r="N38" s="28">
        <v>489.1</v>
      </c>
      <c r="O38" s="87">
        <v>1593</v>
      </c>
      <c r="P38" s="28">
        <v>0</v>
      </c>
      <c r="Q38" s="28">
        <v>12908</v>
      </c>
      <c r="T38" s="29"/>
      <c r="U38" s="29"/>
    </row>
    <row r="39" spans="2:21" s="26" customFormat="1" ht="12.75" customHeight="1">
      <c r="B39" s="32" t="s">
        <v>46</v>
      </c>
      <c r="C39" s="87">
        <v>18513700</v>
      </c>
      <c r="D39" s="87">
        <v>19525152</v>
      </c>
      <c r="E39" s="87">
        <v>2991306</v>
      </c>
      <c r="F39" s="28">
        <v>16.2</v>
      </c>
      <c r="G39" s="87">
        <v>3839602</v>
      </c>
      <c r="H39" s="28">
        <v>20.7</v>
      </c>
      <c r="I39" s="87">
        <v>5226480</v>
      </c>
      <c r="J39" s="28">
        <v>26.8</v>
      </c>
      <c r="K39" s="87">
        <v>5733894</v>
      </c>
      <c r="L39" s="28">
        <v>29.4</v>
      </c>
      <c r="M39" s="87">
        <v>17791282</v>
      </c>
      <c r="N39" s="28">
        <v>91.1</v>
      </c>
      <c r="O39" s="87">
        <v>5466522</v>
      </c>
      <c r="P39" s="28">
        <v>302.7</v>
      </c>
      <c r="Q39" s="28">
        <v>4.9</v>
      </c>
      <c r="T39" s="29"/>
      <c r="U39" s="29"/>
    </row>
    <row r="40" spans="2:21" s="26" customFormat="1" ht="12.75" customHeight="1">
      <c r="B40" s="32" t="s">
        <v>35</v>
      </c>
      <c r="C40" s="87">
        <v>5346000</v>
      </c>
      <c r="D40" s="87">
        <v>5946001</v>
      </c>
      <c r="E40" s="87">
        <v>1397864</v>
      </c>
      <c r="F40" s="28">
        <v>26.1</v>
      </c>
      <c r="G40" s="87">
        <v>135822</v>
      </c>
      <c r="H40" s="28">
        <v>2.5</v>
      </c>
      <c r="I40" s="87">
        <v>1342671</v>
      </c>
      <c r="J40" s="28">
        <v>22.6</v>
      </c>
      <c r="K40" s="87">
        <v>2492061</v>
      </c>
      <c r="L40" s="28">
        <v>41.9</v>
      </c>
      <c r="M40" s="87">
        <v>5368418</v>
      </c>
      <c r="N40" s="28">
        <v>90.3</v>
      </c>
      <c r="O40" s="87">
        <v>647310</v>
      </c>
      <c r="P40" s="28">
        <v>347.2</v>
      </c>
      <c r="Q40" s="28">
        <v>285</v>
      </c>
      <c r="T40" s="29"/>
      <c r="U40" s="29"/>
    </row>
    <row r="41" spans="2:21" s="26" customFormat="1" ht="12.75" customHeight="1">
      <c r="B41" s="32" t="s">
        <v>47</v>
      </c>
      <c r="C41" s="87">
        <v>58939823</v>
      </c>
      <c r="D41" s="87">
        <v>23060731</v>
      </c>
      <c r="E41" s="87">
        <v>12763089</v>
      </c>
      <c r="F41" s="28">
        <v>21.7</v>
      </c>
      <c r="G41" s="87">
        <v>10750597</v>
      </c>
      <c r="H41" s="28">
        <v>18.2</v>
      </c>
      <c r="I41" s="87">
        <v>12868382</v>
      </c>
      <c r="J41" s="28">
        <v>55.8</v>
      </c>
      <c r="K41" s="87">
        <v>11805840</v>
      </c>
      <c r="L41" s="28">
        <v>51.2</v>
      </c>
      <c r="M41" s="87">
        <v>48187908</v>
      </c>
      <c r="N41" s="28">
        <v>209</v>
      </c>
      <c r="O41" s="87">
        <v>10713762</v>
      </c>
      <c r="P41" s="28">
        <v>515</v>
      </c>
      <c r="Q41" s="28">
        <v>10.2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19319938</v>
      </c>
      <c r="D44" s="82">
        <v>-145149</v>
      </c>
      <c r="E44" s="82">
        <v>17894705</v>
      </c>
      <c r="F44" s="37"/>
      <c r="G44" s="82">
        <v>32551207</v>
      </c>
      <c r="H44" s="37"/>
      <c r="I44" s="82">
        <v>9465652</v>
      </c>
      <c r="J44" s="37"/>
      <c r="K44" s="82">
        <v>-17306309</v>
      </c>
      <c r="L44" s="37"/>
      <c r="M44" s="82">
        <v>42605255</v>
      </c>
      <c r="N44" s="37"/>
      <c r="O44" s="82">
        <v>6857651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2548000</v>
      </c>
      <c r="D45" s="87">
        <v>2548000</v>
      </c>
      <c r="E45" s="87">
        <v>1784000</v>
      </c>
      <c r="F45" s="28">
        <v>70</v>
      </c>
      <c r="G45" s="87">
        <v>0</v>
      </c>
      <c r="H45" s="28">
        <v>0</v>
      </c>
      <c r="I45" s="87">
        <v>764000</v>
      </c>
      <c r="J45" s="28">
        <v>30</v>
      </c>
      <c r="K45" s="87">
        <v>-909223</v>
      </c>
      <c r="L45" s="28">
        <v>-35.7</v>
      </c>
      <c r="M45" s="87">
        <v>1638777</v>
      </c>
      <c r="N45" s="28">
        <v>64.3</v>
      </c>
      <c r="O45" s="87">
        <v>0</v>
      </c>
      <c r="P45" s="28">
        <v>0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1474611</v>
      </c>
      <c r="E47" s="87">
        <v>0</v>
      </c>
      <c r="F47" s="28">
        <v>0</v>
      </c>
      <c r="G47" s="87">
        <v>436785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436785</v>
      </c>
      <c r="N47" s="28">
        <v>29.6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21867938</v>
      </c>
      <c r="D48" s="82">
        <v>3877462</v>
      </c>
      <c r="E48" s="82">
        <v>19678705</v>
      </c>
      <c r="F48" s="37"/>
      <c r="G48" s="82">
        <v>32987992</v>
      </c>
      <c r="H48" s="37"/>
      <c r="I48" s="82">
        <v>10229652</v>
      </c>
      <c r="J48" s="37"/>
      <c r="K48" s="82">
        <v>-18215532</v>
      </c>
      <c r="L48" s="37"/>
      <c r="M48" s="82">
        <v>44680817</v>
      </c>
      <c r="N48" s="37"/>
      <c r="O48" s="82">
        <v>6857651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21867938</v>
      </c>
      <c r="D50" s="82">
        <v>3877462</v>
      </c>
      <c r="E50" s="82">
        <v>19678705</v>
      </c>
      <c r="F50" s="37"/>
      <c r="G50" s="82">
        <v>32987992</v>
      </c>
      <c r="H50" s="37"/>
      <c r="I50" s="82">
        <v>10229652</v>
      </c>
      <c r="J50" s="37"/>
      <c r="K50" s="82">
        <v>-18215532</v>
      </c>
      <c r="L50" s="37"/>
      <c r="M50" s="82">
        <v>44680817</v>
      </c>
      <c r="N50" s="37"/>
      <c r="O50" s="82">
        <v>6857651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21867938</v>
      </c>
      <c r="D52" s="82">
        <v>3877462</v>
      </c>
      <c r="E52" s="82">
        <v>19678705</v>
      </c>
      <c r="F52" s="37"/>
      <c r="G52" s="82">
        <v>32987992</v>
      </c>
      <c r="H52" s="37"/>
      <c r="I52" s="82">
        <v>10229652</v>
      </c>
      <c r="J52" s="37"/>
      <c r="K52" s="82">
        <v>-18215532</v>
      </c>
      <c r="L52" s="37"/>
      <c r="M52" s="82">
        <v>44680817</v>
      </c>
      <c r="N52" s="37"/>
      <c r="O52" s="82">
        <v>6857651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21867938</v>
      </c>
      <c r="D54" s="82">
        <v>3877462</v>
      </c>
      <c r="E54" s="82">
        <v>19678705</v>
      </c>
      <c r="F54" s="37"/>
      <c r="G54" s="82">
        <v>32987992</v>
      </c>
      <c r="H54" s="37"/>
      <c r="I54" s="82">
        <v>10229652</v>
      </c>
      <c r="J54" s="37"/>
      <c r="K54" s="82">
        <v>-18215532</v>
      </c>
      <c r="L54" s="37"/>
      <c r="M54" s="82">
        <v>44680817</v>
      </c>
      <c r="N54" s="37"/>
      <c r="O54" s="82">
        <v>6857651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0</v>
      </c>
      <c r="D62" s="79">
        <v>0</v>
      </c>
      <c r="E62" s="79">
        <v>0</v>
      </c>
      <c r="F62" s="25">
        <v>0</v>
      </c>
      <c r="G62" s="79">
        <v>0</v>
      </c>
      <c r="H62" s="25">
        <v>0</v>
      </c>
      <c r="I62" s="79">
        <v>0</v>
      </c>
      <c r="J62" s="25">
        <v>0</v>
      </c>
      <c r="K62" s="79">
        <v>0</v>
      </c>
      <c r="L62" s="25">
        <v>0</v>
      </c>
      <c r="M62" s="79">
        <v>0</v>
      </c>
      <c r="N62" s="25">
        <v>0</v>
      </c>
      <c r="O62" s="79">
        <v>0</v>
      </c>
      <c r="P62" s="25">
        <v>0</v>
      </c>
      <c r="Q62" s="25">
        <v>0</v>
      </c>
      <c r="T62" s="3"/>
      <c r="U62" s="3"/>
    </row>
    <row r="63" spans="2:17" ht="12.75" customHeight="1">
      <c r="B63" s="46" t="s">
        <v>63</v>
      </c>
      <c r="C63" s="81">
        <v>0</v>
      </c>
      <c r="D63" s="81">
        <v>0</v>
      </c>
      <c r="E63" s="81">
        <v>0</v>
      </c>
      <c r="F63" s="35">
        <v>0</v>
      </c>
      <c r="G63" s="81">
        <v>0</v>
      </c>
      <c r="H63" s="35">
        <v>0</v>
      </c>
      <c r="I63" s="81">
        <v>0</v>
      </c>
      <c r="J63" s="35">
        <v>0</v>
      </c>
      <c r="K63" s="81">
        <v>0</v>
      </c>
      <c r="L63" s="35">
        <v>0</v>
      </c>
      <c r="M63" s="81">
        <v>0</v>
      </c>
      <c r="N63" s="35">
        <v>0</v>
      </c>
      <c r="O63" s="81">
        <v>0</v>
      </c>
      <c r="P63" s="35">
        <v>0</v>
      </c>
      <c r="Q63" s="35">
        <v>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0</v>
      </c>
      <c r="D67" s="90">
        <v>0</v>
      </c>
      <c r="E67" s="90">
        <v>0</v>
      </c>
      <c r="F67" s="48">
        <v>0</v>
      </c>
      <c r="G67" s="90">
        <v>0</v>
      </c>
      <c r="H67" s="48">
        <v>0</v>
      </c>
      <c r="I67" s="90">
        <v>0</v>
      </c>
      <c r="J67" s="48">
        <v>0</v>
      </c>
      <c r="K67" s="90">
        <v>0</v>
      </c>
      <c r="L67" s="48">
        <v>0</v>
      </c>
      <c r="M67" s="90">
        <v>0</v>
      </c>
      <c r="N67" s="48">
        <v>0</v>
      </c>
      <c r="O67" s="90">
        <v>0</v>
      </c>
      <c r="P67" s="48">
        <v>0</v>
      </c>
      <c r="Q67" s="48">
        <v>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1790000</v>
      </c>
      <c r="D72" s="79">
        <v>2190000</v>
      </c>
      <c r="E72" s="79">
        <v>79208</v>
      </c>
      <c r="F72" s="48">
        <v>4.4</v>
      </c>
      <c r="G72" s="79">
        <v>505149</v>
      </c>
      <c r="H72" s="48">
        <v>28.2</v>
      </c>
      <c r="I72" s="79">
        <v>4983</v>
      </c>
      <c r="J72" s="48">
        <v>0.2</v>
      </c>
      <c r="K72" s="79">
        <v>2019736</v>
      </c>
      <c r="L72" s="48">
        <v>92.2</v>
      </c>
      <c r="M72" s="79">
        <v>2609076</v>
      </c>
      <c r="N72" s="48">
        <v>119.1</v>
      </c>
      <c r="O72" s="79">
        <v>80547</v>
      </c>
      <c r="P72" s="48">
        <v>545.6</v>
      </c>
      <c r="Q72" s="48">
        <v>2407.5</v>
      </c>
      <c r="T72" s="3"/>
      <c r="U72" s="3"/>
    </row>
    <row r="73" spans="2:17" ht="12.75" customHeight="1">
      <c r="B73" s="49" t="s">
        <v>70</v>
      </c>
      <c r="C73" s="90">
        <v>1790000</v>
      </c>
      <c r="D73" s="90">
        <v>2190000</v>
      </c>
      <c r="E73" s="90">
        <v>60616</v>
      </c>
      <c r="F73" s="48">
        <v>3.4</v>
      </c>
      <c r="G73" s="90">
        <v>123447</v>
      </c>
      <c r="H73" s="48">
        <v>6.9</v>
      </c>
      <c r="I73" s="90">
        <v>0</v>
      </c>
      <c r="J73" s="48">
        <v>0</v>
      </c>
      <c r="K73" s="90">
        <v>2011815</v>
      </c>
      <c r="L73" s="48">
        <v>91.9</v>
      </c>
      <c r="M73" s="90">
        <v>2195878</v>
      </c>
      <c r="N73" s="48">
        <v>100.3</v>
      </c>
      <c r="O73" s="90">
        <v>80547</v>
      </c>
      <c r="P73" s="48">
        <v>468.7</v>
      </c>
      <c r="Q73" s="48">
        <v>2397.7</v>
      </c>
    </row>
    <row r="74" spans="2:21" s="26" customFormat="1" ht="12.75" customHeight="1">
      <c r="B74" s="50" t="s">
        <v>71</v>
      </c>
      <c r="C74" s="87">
        <v>600000</v>
      </c>
      <c r="D74" s="87">
        <v>1000000</v>
      </c>
      <c r="E74" s="87">
        <v>27800</v>
      </c>
      <c r="F74" s="28">
        <v>4.6</v>
      </c>
      <c r="G74" s="87">
        <v>123447</v>
      </c>
      <c r="H74" s="28">
        <v>20.6</v>
      </c>
      <c r="I74" s="87">
        <v>0</v>
      </c>
      <c r="J74" s="28">
        <v>0</v>
      </c>
      <c r="K74" s="87">
        <v>620450</v>
      </c>
      <c r="L74" s="28">
        <v>62</v>
      </c>
      <c r="M74" s="87">
        <v>771697</v>
      </c>
      <c r="N74" s="28">
        <v>77.2</v>
      </c>
      <c r="O74" s="87">
        <v>78442</v>
      </c>
      <c r="P74" s="28">
        <v>1415.1</v>
      </c>
      <c r="Q74" s="28">
        <v>691</v>
      </c>
      <c r="T74" s="29"/>
      <c r="U74" s="29"/>
    </row>
    <row r="75" spans="2:21" s="26" customFormat="1" ht="12.75" customHeight="1">
      <c r="B75" s="50" t="s">
        <v>72</v>
      </c>
      <c r="C75" s="87">
        <v>1190000</v>
      </c>
      <c r="D75" s="87">
        <v>1190000</v>
      </c>
      <c r="E75" s="87">
        <v>32816</v>
      </c>
      <c r="F75" s="28">
        <v>2.8</v>
      </c>
      <c r="G75" s="87">
        <v>0</v>
      </c>
      <c r="H75" s="28">
        <v>0</v>
      </c>
      <c r="I75" s="87">
        <v>0</v>
      </c>
      <c r="J75" s="28">
        <v>0</v>
      </c>
      <c r="K75" s="87">
        <v>1391365</v>
      </c>
      <c r="L75" s="28">
        <v>116.9</v>
      </c>
      <c r="M75" s="87">
        <v>1424181</v>
      </c>
      <c r="N75" s="28">
        <v>119.7</v>
      </c>
      <c r="O75" s="87">
        <v>2105</v>
      </c>
      <c r="P75" s="28">
        <v>359.4</v>
      </c>
      <c r="Q75" s="28">
        <v>65998.1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0</v>
      </c>
      <c r="E77" s="90">
        <v>18592</v>
      </c>
      <c r="F77" s="48">
        <v>0</v>
      </c>
      <c r="G77" s="90">
        <v>0</v>
      </c>
      <c r="H77" s="48">
        <v>0</v>
      </c>
      <c r="I77" s="90">
        <v>4983</v>
      </c>
      <c r="J77" s="48">
        <v>0</v>
      </c>
      <c r="K77" s="90">
        <v>7921</v>
      </c>
      <c r="L77" s="48">
        <v>0</v>
      </c>
      <c r="M77" s="90">
        <v>31496</v>
      </c>
      <c r="N77" s="48">
        <v>0</v>
      </c>
      <c r="O77" s="90">
        <v>0</v>
      </c>
      <c r="P77" s="48">
        <v>1289.1</v>
      </c>
      <c r="Q77" s="48">
        <v>-100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18592</v>
      </c>
      <c r="F78" s="28">
        <v>0</v>
      </c>
      <c r="G78" s="87">
        <v>0</v>
      </c>
      <c r="H78" s="28">
        <v>0</v>
      </c>
      <c r="I78" s="87">
        <v>4983</v>
      </c>
      <c r="J78" s="28">
        <v>0</v>
      </c>
      <c r="K78" s="87">
        <v>7921</v>
      </c>
      <c r="L78" s="28">
        <v>0</v>
      </c>
      <c r="M78" s="87">
        <v>31496</v>
      </c>
      <c r="N78" s="28">
        <v>0</v>
      </c>
      <c r="O78" s="87">
        <v>0</v>
      </c>
      <c r="P78" s="28">
        <v>0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0</v>
      </c>
      <c r="D83" s="90">
        <v>0</v>
      </c>
      <c r="E83" s="90">
        <v>0</v>
      </c>
      <c r="F83" s="48">
        <v>0</v>
      </c>
      <c r="G83" s="90">
        <v>381702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381702</v>
      </c>
      <c r="N83" s="48">
        <v>0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381702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381702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0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-161206602</v>
      </c>
      <c r="D108" s="90">
        <v>-127911641</v>
      </c>
      <c r="E108" s="90">
        <v>-46682010</v>
      </c>
      <c r="F108" s="48">
        <v>29</v>
      </c>
      <c r="G108" s="90">
        <v>-22823755</v>
      </c>
      <c r="H108" s="48">
        <v>14.2</v>
      </c>
      <c r="I108" s="90">
        <v>-26455357</v>
      </c>
      <c r="J108" s="48">
        <v>20.7</v>
      </c>
      <c r="K108" s="90">
        <v>-27733581</v>
      </c>
      <c r="L108" s="48">
        <v>21.7</v>
      </c>
      <c r="M108" s="90">
        <v>-123694703</v>
      </c>
      <c r="N108" s="48">
        <v>96.7</v>
      </c>
      <c r="O108" s="90">
        <v>-29510539</v>
      </c>
      <c r="P108" s="48">
        <v>356.2</v>
      </c>
      <c r="Q108" s="48">
        <v>-6</v>
      </c>
    </row>
    <row r="109" spans="2:21" s="26" customFormat="1" ht="12.75" customHeight="1">
      <c r="B109" s="57" t="s">
        <v>99</v>
      </c>
      <c r="C109" s="87">
        <v>-159351786</v>
      </c>
      <c r="D109" s="87">
        <v>-125216825</v>
      </c>
      <c r="E109" s="87">
        <v>-46682010</v>
      </c>
      <c r="F109" s="28">
        <v>29.3</v>
      </c>
      <c r="G109" s="87">
        <v>-22683277</v>
      </c>
      <c r="H109" s="28">
        <v>14.2</v>
      </c>
      <c r="I109" s="87">
        <v>-25706270</v>
      </c>
      <c r="J109" s="28">
        <v>20.5</v>
      </c>
      <c r="K109" s="87">
        <v>-26446732</v>
      </c>
      <c r="L109" s="28">
        <v>21.1</v>
      </c>
      <c r="M109" s="87">
        <v>-121518289</v>
      </c>
      <c r="N109" s="28">
        <v>97</v>
      </c>
      <c r="O109" s="87">
        <v>-29057799</v>
      </c>
      <c r="P109" s="28">
        <v>358.3</v>
      </c>
      <c r="Q109" s="28">
        <v>-9</v>
      </c>
      <c r="T109" s="29"/>
      <c r="U109" s="29"/>
    </row>
    <row r="110" spans="2:21" s="26" customFormat="1" ht="12.75" customHeight="1">
      <c r="B110" s="57" t="s">
        <v>43</v>
      </c>
      <c r="C110" s="87">
        <v>-104816</v>
      </c>
      <c r="D110" s="87">
        <v>-224816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-930</v>
      </c>
      <c r="P110" s="28">
        <v>215.8</v>
      </c>
      <c r="Q110" s="28">
        <v>-100</v>
      </c>
      <c r="T110" s="29"/>
      <c r="U110" s="29"/>
    </row>
    <row r="111" spans="2:21" s="26" customFormat="1" ht="12.75" customHeight="1">
      <c r="B111" s="57" t="s">
        <v>100</v>
      </c>
      <c r="C111" s="87">
        <v>-1750000</v>
      </c>
      <c r="D111" s="87">
        <v>-2470000</v>
      </c>
      <c r="E111" s="87">
        <v>0</v>
      </c>
      <c r="F111" s="28">
        <v>0</v>
      </c>
      <c r="G111" s="87">
        <v>-140478</v>
      </c>
      <c r="H111" s="28">
        <v>8</v>
      </c>
      <c r="I111" s="87">
        <v>-749087</v>
      </c>
      <c r="J111" s="28">
        <v>30.3</v>
      </c>
      <c r="K111" s="87">
        <v>-1286849</v>
      </c>
      <c r="L111" s="28">
        <v>52.1</v>
      </c>
      <c r="M111" s="87">
        <v>-2176414</v>
      </c>
      <c r="N111" s="28">
        <v>88.1</v>
      </c>
      <c r="O111" s="87">
        <v>-451810</v>
      </c>
      <c r="P111" s="28">
        <v>241</v>
      </c>
      <c r="Q111" s="28">
        <v>184.8</v>
      </c>
      <c r="T111" s="29"/>
      <c r="U111" s="29"/>
    </row>
    <row r="112" spans="2:17" ht="14.25" customHeight="1">
      <c r="B112" s="60" t="s">
        <v>101</v>
      </c>
      <c r="C112" s="91">
        <v>-161206602</v>
      </c>
      <c r="D112" s="91">
        <v>-127911641</v>
      </c>
      <c r="E112" s="91">
        <v>-46682010</v>
      </c>
      <c r="F112" s="61">
        <v>29</v>
      </c>
      <c r="G112" s="91">
        <v>-22823755</v>
      </c>
      <c r="H112" s="61">
        <v>14.2</v>
      </c>
      <c r="I112" s="91">
        <v>-26455357</v>
      </c>
      <c r="J112" s="61">
        <v>20.7</v>
      </c>
      <c r="K112" s="91">
        <v>-27733581</v>
      </c>
      <c r="L112" s="61">
        <v>21.7</v>
      </c>
      <c r="M112" s="91">
        <v>-123694703</v>
      </c>
      <c r="N112" s="61">
        <v>96.7</v>
      </c>
      <c r="O112" s="91">
        <v>-29510539</v>
      </c>
      <c r="P112" s="61">
        <v>356.2</v>
      </c>
      <c r="Q112" s="61">
        <v>-6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-1944118</v>
      </c>
      <c r="D115" s="90">
        <v>-1944118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-1944118</v>
      </c>
      <c r="D118" s="87">
        <v>-1944118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-1790000</v>
      </c>
      <c r="D120" s="90">
        <v>-2190000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-1790000</v>
      </c>
      <c r="D121" s="87">
        <v>-2190000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-3734118</v>
      </c>
      <c r="D122" s="91">
        <v>-4134118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-164940720</v>
      </c>
      <c r="D133" s="79">
        <v>-132045759</v>
      </c>
      <c r="E133" s="79">
        <v>-46682010</v>
      </c>
      <c r="F133" s="25">
        <v>28.3</v>
      </c>
      <c r="G133" s="79">
        <v>-22823755</v>
      </c>
      <c r="H133" s="25">
        <v>13.8</v>
      </c>
      <c r="I133" s="79">
        <v>-26455357</v>
      </c>
      <c r="J133" s="25">
        <v>20</v>
      </c>
      <c r="K133" s="79">
        <v>-27733581</v>
      </c>
      <c r="L133" s="25">
        <v>21</v>
      </c>
      <c r="M133" s="79">
        <v>-123694703</v>
      </c>
      <c r="N133" s="25">
        <v>93.7</v>
      </c>
      <c r="O133" s="79">
        <v>-29510539</v>
      </c>
      <c r="P133" s="25">
        <v>353.7</v>
      </c>
      <c r="Q133" s="25">
        <v>-6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0</v>
      </c>
      <c r="F134" s="28">
        <v>0</v>
      </c>
      <c r="G134" s="87">
        <v>-46682010</v>
      </c>
      <c r="H134" s="28">
        <v>0</v>
      </c>
      <c r="I134" s="87">
        <v>-69505765</v>
      </c>
      <c r="J134" s="28">
        <v>0</v>
      </c>
      <c r="K134" s="87">
        <v>-95961122</v>
      </c>
      <c r="L134" s="28">
        <v>0</v>
      </c>
      <c r="M134" s="87">
        <v>0</v>
      </c>
      <c r="N134" s="28">
        <v>0</v>
      </c>
      <c r="O134" s="87">
        <v>-369304725</v>
      </c>
      <c r="P134" s="28">
        <v>0</v>
      </c>
      <c r="Q134" s="28">
        <v>-74</v>
      </c>
      <c r="T134" s="29"/>
      <c r="U134" s="29"/>
    </row>
    <row r="135" spans="2:21" s="26" customFormat="1" ht="15.75" customHeight="1">
      <c r="B135" s="66" t="s">
        <v>117</v>
      </c>
      <c r="C135" s="86">
        <v>-164940720</v>
      </c>
      <c r="D135" s="86">
        <v>-132045759</v>
      </c>
      <c r="E135" s="86">
        <v>-46682010</v>
      </c>
      <c r="F135" s="67">
        <v>28.3</v>
      </c>
      <c r="G135" s="86">
        <v>-69505765</v>
      </c>
      <c r="H135" s="67">
        <v>42.1</v>
      </c>
      <c r="I135" s="86">
        <v>-95961122</v>
      </c>
      <c r="J135" s="67">
        <v>72.7</v>
      </c>
      <c r="K135" s="86">
        <v>-123694703</v>
      </c>
      <c r="L135" s="67">
        <v>93.7</v>
      </c>
      <c r="M135" s="86">
        <v>-123694703</v>
      </c>
      <c r="N135" s="67">
        <v>93.7</v>
      </c>
      <c r="O135" s="86">
        <v>-398815264</v>
      </c>
      <c r="P135" s="67">
        <v>353.7</v>
      </c>
      <c r="Q135" s="67">
        <v>-69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802166</v>
      </c>
      <c r="D150" s="28">
        <v>18.1</v>
      </c>
      <c r="E150" s="87">
        <v>0</v>
      </c>
      <c r="F150" s="28">
        <v>0</v>
      </c>
      <c r="G150" s="87">
        <v>0</v>
      </c>
      <c r="H150" s="28">
        <v>0</v>
      </c>
      <c r="I150" s="87">
        <v>3640740</v>
      </c>
      <c r="J150" s="28">
        <v>81.9</v>
      </c>
      <c r="K150" s="87">
        <v>4442906</v>
      </c>
      <c r="L150" s="28">
        <v>100</v>
      </c>
      <c r="M150" s="87">
        <v>0</v>
      </c>
      <c r="N150" s="28">
        <v>0</v>
      </c>
      <c r="O150" s="87">
        <v>16383330</v>
      </c>
      <c r="P150" s="28">
        <v>368.8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802166</v>
      </c>
      <c r="D151" s="71">
        <v>18.1</v>
      </c>
      <c r="E151" s="82">
        <v>0</v>
      </c>
      <c r="F151" s="71">
        <v>0</v>
      </c>
      <c r="G151" s="82">
        <v>0</v>
      </c>
      <c r="H151" s="71">
        <v>0</v>
      </c>
      <c r="I151" s="82">
        <v>3640740</v>
      </c>
      <c r="J151" s="71">
        <v>81.9</v>
      </c>
      <c r="K151" s="82">
        <v>4442906</v>
      </c>
      <c r="L151" s="71">
        <v>100</v>
      </c>
      <c r="M151" s="82">
        <v>0</v>
      </c>
      <c r="N151" s="71">
        <v>0</v>
      </c>
      <c r="O151" s="82">
        <v>16383330</v>
      </c>
      <c r="P151" s="71">
        <v>368.8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802166</v>
      </c>
      <c r="D156" s="28">
        <v>18.1</v>
      </c>
      <c r="E156" s="87">
        <v>0</v>
      </c>
      <c r="F156" s="28">
        <v>0</v>
      </c>
      <c r="G156" s="87">
        <v>0</v>
      </c>
      <c r="H156" s="28">
        <v>0</v>
      </c>
      <c r="I156" s="87">
        <v>3640740</v>
      </c>
      <c r="J156" s="28">
        <v>81.9</v>
      </c>
      <c r="K156" s="87">
        <v>4442906</v>
      </c>
      <c r="L156" s="28">
        <v>100</v>
      </c>
      <c r="M156" s="87">
        <v>0</v>
      </c>
      <c r="N156" s="28">
        <v>0</v>
      </c>
      <c r="O156" s="87">
        <v>16383330</v>
      </c>
      <c r="P156" s="28">
        <v>368.8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802166</v>
      </c>
      <c r="D157" s="71">
        <v>18.1</v>
      </c>
      <c r="E157" s="82">
        <v>0</v>
      </c>
      <c r="F157" s="71">
        <v>0</v>
      </c>
      <c r="G157" s="82">
        <v>0</v>
      </c>
      <c r="H157" s="71">
        <v>0</v>
      </c>
      <c r="I157" s="82">
        <v>3640740</v>
      </c>
      <c r="J157" s="71">
        <v>81.9</v>
      </c>
      <c r="K157" s="82">
        <v>4442906</v>
      </c>
      <c r="L157" s="71">
        <v>100</v>
      </c>
      <c r="M157" s="82">
        <v>0</v>
      </c>
      <c r="N157" s="71">
        <v>0</v>
      </c>
      <c r="O157" s="82">
        <v>16383330</v>
      </c>
      <c r="P157" s="71">
        <v>368.8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1128474</v>
      </c>
      <c r="D166" s="28">
        <v>100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1128474</v>
      </c>
      <c r="L166" s="28">
        <v>12.1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6330091</v>
      </c>
      <c r="D170" s="28">
        <v>90</v>
      </c>
      <c r="E170" s="87">
        <v>4148</v>
      </c>
      <c r="F170" s="28">
        <v>0.1</v>
      </c>
      <c r="G170" s="87">
        <v>0</v>
      </c>
      <c r="H170" s="28">
        <v>0</v>
      </c>
      <c r="I170" s="87">
        <v>701431</v>
      </c>
      <c r="J170" s="28">
        <v>10</v>
      </c>
      <c r="K170" s="87">
        <v>7035670</v>
      </c>
      <c r="L170" s="28">
        <v>75.4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88780</v>
      </c>
      <c r="D172" s="28">
        <v>7.6</v>
      </c>
      <c r="E172" s="87">
        <v>0</v>
      </c>
      <c r="F172" s="28">
        <v>0</v>
      </c>
      <c r="G172" s="87">
        <v>0</v>
      </c>
      <c r="H172" s="28">
        <v>0</v>
      </c>
      <c r="I172" s="87">
        <v>1082489</v>
      </c>
      <c r="J172" s="28">
        <v>92.4</v>
      </c>
      <c r="K172" s="87">
        <v>1171269</v>
      </c>
      <c r="L172" s="28">
        <v>12.5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7547345</v>
      </c>
      <c r="D174" s="71">
        <v>80.8</v>
      </c>
      <c r="E174" s="82">
        <v>4148</v>
      </c>
      <c r="F174" s="71">
        <v>0</v>
      </c>
      <c r="G174" s="82">
        <v>0</v>
      </c>
      <c r="H174" s="71">
        <v>0</v>
      </c>
      <c r="I174" s="82">
        <v>1783920</v>
      </c>
      <c r="J174" s="71">
        <v>19.1</v>
      </c>
      <c r="K174" s="82">
        <v>9335413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236</v>
      </c>
      <c r="D177" s="115"/>
      <c r="E177" s="115"/>
      <c r="F177" s="115" t="s">
        <v>237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238</v>
      </c>
      <c r="D178" s="116"/>
      <c r="E178" s="116"/>
      <c r="F178" s="116" t="s">
        <v>237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65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6949637528</v>
      </c>
      <c r="D12" s="79">
        <v>6908606869</v>
      </c>
      <c r="E12" s="79">
        <v>2025412320</v>
      </c>
      <c r="F12" s="25">
        <v>29.1</v>
      </c>
      <c r="G12" s="79">
        <v>1512479389</v>
      </c>
      <c r="H12" s="25">
        <v>21.8</v>
      </c>
      <c r="I12" s="79">
        <v>1882694908</v>
      </c>
      <c r="J12" s="25">
        <v>27.3</v>
      </c>
      <c r="K12" s="79">
        <v>1235775839</v>
      </c>
      <c r="L12" s="25">
        <v>17.9</v>
      </c>
      <c r="M12" s="79">
        <v>6656362456</v>
      </c>
      <c r="N12" s="25">
        <v>96.3</v>
      </c>
      <c r="O12" s="79">
        <v>1662138304</v>
      </c>
      <c r="P12" s="25">
        <v>106</v>
      </c>
      <c r="Q12" s="25">
        <v>-25.7</v>
      </c>
      <c r="T12" s="3"/>
      <c r="U12" s="3"/>
    </row>
    <row r="13" spans="2:21" s="26" customFormat="1" ht="12.75" customHeight="1">
      <c r="B13" s="27" t="s">
        <v>23</v>
      </c>
      <c r="C13" s="87">
        <v>1266537837</v>
      </c>
      <c r="D13" s="87">
        <v>1266537837</v>
      </c>
      <c r="E13" s="87">
        <v>332541829</v>
      </c>
      <c r="F13" s="28">
        <v>26.3</v>
      </c>
      <c r="G13" s="87">
        <v>329660154</v>
      </c>
      <c r="H13" s="28">
        <v>26</v>
      </c>
      <c r="I13" s="87">
        <v>334857795</v>
      </c>
      <c r="J13" s="28">
        <v>26.4</v>
      </c>
      <c r="K13" s="87">
        <v>337794507</v>
      </c>
      <c r="L13" s="28">
        <v>26.7</v>
      </c>
      <c r="M13" s="87">
        <v>1334854285</v>
      </c>
      <c r="N13" s="28">
        <v>105.4</v>
      </c>
      <c r="O13" s="87">
        <v>291687285</v>
      </c>
      <c r="P13" s="28">
        <v>107.3</v>
      </c>
      <c r="Q13" s="28">
        <v>15.8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2670702115</v>
      </c>
      <c r="D15" s="87">
        <v>2673036353</v>
      </c>
      <c r="E15" s="87">
        <v>840164513</v>
      </c>
      <c r="F15" s="28">
        <v>31.5</v>
      </c>
      <c r="G15" s="87">
        <v>624321097</v>
      </c>
      <c r="H15" s="28">
        <v>23.4</v>
      </c>
      <c r="I15" s="87">
        <v>600812896</v>
      </c>
      <c r="J15" s="28">
        <v>22.5</v>
      </c>
      <c r="K15" s="87">
        <v>632788204</v>
      </c>
      <c r="L15" s="28">
        <v>23.7</v>
      </c>
      <c r="M15" s="87">
        <v>2698086710</v>
      </c>
      <c r="N15" s="28">
        <v>100.9</v>
      </c>
      <c r="O15" s="87">
        <v>575128647</v>
      </c>
      <c r="P15" s="28">
        <v>103.9</v>
      </c>
      <c r="Q15" s="28">
        <v>10</v>
      </c>
      <c r="T15" s="29"/>
      <c r="U15" s="29"/>
    </row>
    <row r="16" spans="2:21" s="26" customFormat="1" ht="12.75" customHeight="1">
      <c r="B16" s="27" t="s">
        <v>25</v>
      </c>
      <c r="C16" s="87">
        <v>823391629</v>
      </c>
      <c r="D16" s="87">
        <v>823391629</v>
      </c>
      <c r="E16" s="87">
        <v>277466781</v>
      </c>
      <c r="F16" s="28">
        <v>33.7</v>
      </c>
      <c r="G16" s="87">
        <v>174582017</v>
      </c>
      <c r="H16" s="28">
        <v>21.2</v>
      </c>
      <c r="I16" s="87">
        <v>561231894</v>
      </c>
      <c r="J16" s="28">
        <v>68.2</v>
      </c>
      <c r="K16" s="87">
        <v>-181376394</v>
      </c>
      <c r="L16" s="28">
        <v>-22</v>
      </c>
      <c r="M16" s="87">
        <v>831904298</v>
      </c>
      <c r="N16" s="28">
        <v>101</v>
      </c>
      <c r="O16" s="87">
        <v>173721482</v>
      </c>
      <c r="P16" s="28">
        <v>89.1</v>
      </c>
      <c r="Q16" s="28">
        <v>-204.4</v>
      </c>
      <c r="T16" s="29"/>
      <c r="U16" s="29"/>
    </row>
    <row r="17" spans="2:21" s="26" customFormat="1" ht="12.75" customHeight="1">
      <c r="B17" s="27" t="s">
        <v>26</v>
      </c>
      <c r="C17" s="87">
        <v>327614700</v>
      </c>
      <c r="D17" s="87">
        <v>327614700</v>
      </c>
      <c r="E17" s="87">
        <v>88921621</v>
      </c>
      <c r="F17" s="28">
        <v>27.1</v>
      </c>
      <c r="G17" s="87">
        <v>89840930</v>
      </c>
      <c r="H17" s="28">
        <v>27.4</v>
      </c>
      <c r="I17" s="87">
        <v>89678866</v>
      </c>
      <c r="J17" s="28">
        <v>27.4</v>
      </c>
      <c r="K17" s="87">
        <v>89192376</v>
      </c>
      <c r="L17" s="28">
        <v>27.2</v>
      </c>
      <c r="M17" s="87">
        <v>357633793</v>
      </c>
      <c r="N17" s="28">
        <v>109.2</v>
      </c>
      <c r="O17" s="87">
        <v>81510370</v>
      </c>
      <c r="P17" s="28">
        <v>117.4</v>
      </c>
      <c r="Q17" s="28">
        <v>9.4</v>
      </c>
      <c r="T17" s="29"/>
      <c r="U17" s="29"/>
    </row>
    <row r="18" spans="2:21" s="26" customFormat="1" ht="12.75" customHeight="1">
      <c r="B18" s="27" t="s">
        <v>27</v>
      </c>
      <c r="C18" s="87">
        <v>135206958</v>
      </c>
      <c r="D18" s="87">
        <v>135206958</v>
      </c>
      <c r="E18" s="87">
        <v>33502025</v>
      </c>
      <c r="F18" s="28">
        <v>24.8</v>
      </c>
      <c r="G18" s="87">
        <v>33711457</v>
      </c>
      <c r="H18" s="28">
        <v>24.9</v>
      </c>
      <c r="I18" s="87">
        <v>33732908</v>
      </c>
      <c r="J18" s="28">
        <v>24.9</v>
      </c>
      <c r="K18" s="87">
        <v>33705468</v>
      </c>
      <c r="L18" s="28">
        <v>24.9</v>
      </c>
      <c r="M18" s="87">
        <v>134651858</v>
      </c>
      <c r="N18" s="28">
        <v>99.6</v>
      </c>
      <c r="O18" s="87">
        <v>30114885</v>
      </c>
      <c r="P18" s="28">
        <v>99.3</v>
      </c>
      <c r="Q18" s="28">
        <v>11.9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42556311</v>
      </c>
      <c r="D20" s="87">
        <v>42366321</v>
      </c>
      <c r="E20" s="87">
        <v>8302803</v>
      </c>
      <c r="F20" s="28">
        <v>19.5</v>
      </c>
      <c r="G20" s="87">
        <v>8162586</v>
      </c>
      <c r="H20" s="28">
        <v>19.2</v>
      </c>
      <c r="I20" s="87">
        <v>7514990</v>
      </c>
      <c r="J20" s="28">
        <v>17.7</v>
      </c>
      <c r="K20" s="87">
        <v>8256781</v>
      </c>
      <c r="L20" s="28">
        <v>19.5</v>
      </c>
      <c r="M20" s="87">
        <v>32237160</v>
      </c>
      <c r="N20" s="28">
        <v>76.1</v>
      </c>
      <c r="O20" s="87">
        <v>8584369</v>
      </c>
      <c r="P20" s="28">
        <v>128.6</v>
      </c>
      <c r="Q20" s="28">
        <v>-3.8</v>
      </c>
      <c r="T20" s="29"/>
      <c r="U20" s="29"/>
    </row>
    <row r="21" spans="2:21" s="26" customFormat="1" ht="12.75" customHeight="1">
      <c r="B21" s="27" t="s">
        <v>29</v>
      </c>
      <c r="C21" s="87">
        <v>27497123</v>
      </c>
      <c r="D21" s="87">
        <v>27497123</v>
      </c>
      <c r="E21" s="87">
        <v>3958159</v>
      </c>
      <c r="F21" s="28">
        <v>14.4</v>
      </c>
      <c r="G21" s="87">
        <v>2056743</v>
      </c>
      <c r="H21" s="28">
        <v>7.5</v>
      </c>
      <c r="I21" s="87">
        <v>1999578</v>
      </c>
      <c r="J21" s="28">
        <v>7.3</v>
      </c>
      <c r="K21" s="87">
        <v>6950917</v>
      </c>
      <c r="L21" s="28">
        <v>25.3</v>
      </c>
      <c r="M21" s="87">
        <v>14965397</v>
      </c>
      <c r="N21" s="28">
        <v>54.4</v>
      </c>
      <c r="O21" s="87">
        <v>7129614</v>
      </c>
      <c r="P21" s="28">
        <v>77.5</v>
      </c>
      <c r="Q21" s="28">
        <v>-2.5</v>
      </c>
      <c r="T21" s="29"/>
      <c r="U21" s="29"/>
    </row>
    <row r="22" spans="2:21" s="26" customFormat="1" ht="12.75" customHeight="1">
      <c r="B22" s="27" t="s">
        <v>30</v>
      </c>
      <c r="C22" s="87">
        <v>275560834</v>
      </c>
      <c r="D22" s="87">
        <v>269394270</v>
      </c>
      <c r="E22" s="87">
        <v>91846555</v>
      </c>
      <c r="F22" s="28">
        <v>33.3</v>
      </c>
      <c r="G22" s="87">
        <v>82142207</v>
      </c>
      <c r="H22" s="28">
        <v>29.8</v>
      </c>
      <c r="I22" s="87">
        <v>93737708</v>
      </c>
      <c r="J22" s="28">
        <v>34.8</v>
      </c>
      <c r="K22" s="87">
        <v>5026730</v>
      </c>
      <c r="L22" s="28">
        <v>1.9</v>
      </c>
      <c r="M22" s="87">
        <v>272753200</v>
      </c>
      <c r="N22" s="28">
        <v>101.2</v>
      </c>
      <c r="O22" s="87">
        <v>85347595</v>
      </c>
      <c r="P22" s="28">
        <v>136.4</v>
      </c>
      <c r="Q22" s="28">
        <v>-94.1</v>
      </c>
      <c r="T22" s="29"/>
      <c r="U22" s="29"/>
    </row>
    <row r="23" spans="2:21" s="26" customFormat="1" ht="12.75" customHeight="1">
      <c r="B23" s="27" t="s">
        <v>31</v>
      </c>
      <c r="C23" s="87">
        <v>554</v>
      </c>
      <c r="D23" s="87">
        <v>554</v>
      </c>
      <c r="E23" s="87">
        <v>2849</v>
      </c>
      <c r="F23" s="28">
        <v>514.3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2849</v>
      </c>
      <c r="N23" s="28">
        <v>514.3</v>
      </c>
      <c r="O23" s="87">
        <v>1420</v>
      </c>
      <c r="P23" s="28">
        <v>270.5</v>
      </c>
      <c r="Q23" s="28">
        <v>-100</v>
      </c>
      <c r="T23" s="29"/>
      <c r="U23" s="29"/>
    </row>
    <row r="24" spans="2:21" s="26" customFormat="1" ht="12.75" customHeight="1">
      <c r="B24" s="27" t="s">
        <v>32</v>
      </c>
      <c r="C24" s="87">
        <v>38631145</v>
      </c>
      <c r="D24" s="87">
        <v>38621145</v>
      </c>
      <c r="E24" s="87">
        <v>1084094</v>
      </c>
      <c r="F24" s="28">
        <v>2.8</v>
      </c>
      <c r="G24" s="87">
        <v>1084533</v>
      </c>
      <c r="H24" s="28">
        <v>2.8</v>
      </c>
      <c r="I24" s="87">
        <v>1503302</v>
      </c>
      <c r="J24" s="28">
        <v>3.9</v>
      </c>
      <c r="K24" s="87">
        <v>1289324</v>
      </c>
      <c r="L24" s="28">
        <v>3.3</v>
      </c>
      <c r="M24" s="87">
        <v>4961253</v>
      </c>
      <c r="N24" s="28">
        <v>12.8</v>
      </c>
      <c r="O24" s="87">
        <v>7760936</v>
      </c>
      <c r="P24" s="28">
        <v>26.7</v>
      </c>
      <c r="Q24" s="28">
        <v>-83.4</v>
      </c>
      <c r="T24" s="29"/>
      <c r="U24" s="29"/>
    </row>
    <row r="25" spans="2:21" s="26" customFormat="1" ht="12.75" customHeight="1">
      <c r="B25" s="27" t="s">
        <v>33</v>
      </c>
      <c r="C25" s="87">
        <v>548671</v>
      </c>
      <c r="D25" s="87">
        <v>477474</v>
      </c>
      <c r="E25" s="87">
        <v>97539</v>
      </c>
      <c r="F25" s="28">
        <v>17.8</v>
      </c>
      <c r="G25" s="87">
        <v>801339</v>
      </c>
      <c r="H25" s="28">
        <v>146.1</v>
      </c>
      <c r="I25" s="87">
        <v>152745</v>
      </c>
      <c r="J25" s="28">
        <v>32</v>
      </c>
      <c r="K25" s="87">
        <v>151678</v>
      </c>
      <c r="L25" s="28">
        <v>31.8</v>
      </c>
      <c r="M25" s="87">
        <v>1203301</v>
      </c>
      <c r="N25" s="28">
        <v>252</v>
      </c>
      <c r="O25" s="87">
        <v>68710</v>
      </c>
      <c r="P25" s="28">
        <v>131.6</v>
      </c>
      <c r="Q25" s="28">
        <v>120.8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745494219</v>
      </c>
      <c r="D27" s="87">
        <v>745494219</v>
      </c>
      <c r="E27" s="87">
        <v>198610999</v>
      </c>
      <c r="F27" s="28">
        <v>26.6</v>
      </c>
      <c r="G27" s="87">
        <v>0</v>
      </c>
      <c r="H27" s="28">
        <v>0</v>
      </c>
      <c r="I27" s="87">
        <v>414000</v>
      </c>
      <c r="J27" s="28">
        <v>0.1</v>
      </c>
      <c r="K27" s="87">
        <v>256853999</v>
      </c>
      <c r="L27" s="28">
        <v>34.5</v>
      </c>
      <c r="M27" s="87">
        <v>455878998</v>
      </c>
      <c r="N27" s="28">
        <v>61.2</v>
      </c>
      <c r="O27" s="87">
        <v>347034000</v>
      </c>
      <c r="P27" s="28">
        <v>132.2</v>
      </c>
      <c r="Q27" s="28">
        <v>-26</v>
      </c>
      <c r="T27" s="29"/>
      <c r="U27" s="29"/>
    </row>
    <row r="28" spans="2:21" s="26" customFormat="1" ht="12.75" customHeight="1">
      <c r="B28" s="27" t="s">
        <v>36</v>
      </c>
      <c r="C28" s="87">
        <v>595551072</v>
      </c>
      <c r="D28" s="87">
        <v>558623926</v>
      </c>
      <c r="E28" s="87">
        <v>148907949</v>
      </c>
      <c r="F28" s="28">
        <v>25</v>
      </c>
      <c r="G28" s="87">
        <v>166116326</v>
      </c>
      <c r="H28" s="28">
        <v>27.9</v>
      </c>
      <c r="I28" s="87">
        <v>157058226</v>
      </c>
      <c r="J28" s="28">
        <v>28.1</v>
      </c>
      <c r="K28" s="87">
        <v>41244457</v>
      </c>
      <c r="L28" s="28">
        <v>7.4</v>
      </c>
      <c r="M28" s="87">
        <v>513326958</v>
      </c>
      <c r="N28" s="28">
        <v>91.9</v>
      </c>
      <c r="O28" s="87">
        <v>50878364</v>
      </c>
      <c r="P28" s="28">
        <v>96.8</v>
      </c>
      <c r="Q28" s="28">
        <v>-18.9</v>
      </c>
      <c r="T28" s="29"/>
      <c r="U28" s="29"/>
    </row>
    <row r="29" spans="2:21" s="26" customFormat="1" ht="12.75" customHeight="1">
      <c r="B29" s="27" t="s">
        <v>37</v>
      </c>
      <c r="C29" s="87">
        <v>344360</v>
      </c>
      <c r="D29" s="87">
        <v>344360</v>
      </c>
      <c r="E29" s="87">
        <v>4604</v>
      </c>
      <c r="F29" s="28">
        <v>1.3</v>
      </c>
      <c r="G29" s="87">
        <v>0</v>
      </c>
      <c r="H29" s="28">
        <v>0</v>
      </c>
      <c r="I29" s="87">
        <v>0</v>
      </c>
      <c r="J29" s="28">
        <v>0</v>
      </c>
      <c r="K29" s="87">
        <v>3897792</v>
      </c>
      <c r="L29" s="28">
        <v>1131.9</v>
      </c>
      <c r="M29" s="87">
        <v>3902396</v>
      </c>
      <c r="N29" s="28">
        <v>1133.2</v>
      </c>
      <c r="O29" s="87">
        <v>3170627</v>
      </c>
      <c r="P29" s="28">
        <v>1194</v>
      </c>
      <c r="Q29" s="28">
        <v>22.9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6819794764</v>
      </c>
      <c r="D31" s="79">
        <v>6538484169</v>
      </c>
      <c r="E31" s="79">
        <v>2387382195</v>
      </c>
      <c r="F31" s="25">
        <v>35</v>
      </c>
      <c r="G31" s="79">
        <v>1457354311</v>
      </c>
      <c r="H31" s="25">
        <v>21.4</v>
      </c>
      <c r="I31" s="79">
        <v>1530456396</v>
      </c>
      <c r="J31" s="25">
        <v>23.4</v>
      </c>
      <c r="K31" s="79">
        <v>1799763407</v>
      </c>
      <c r="L31" s="25">
        <v>27.5</v>
      </c>
      <c r="M31" s="79">
        <v>7174956309</v>
      </c>
      <c r="N31" s="25">
        <v>109.7</v>
      </c>
      <c r="O31" s="79">
        <v>2031493686</v>
      </c>
      <c r="P31" s="25">
        <v>100.9</v>
      </c>
      <c r="Q31" s="25">
        <v>-11.4</v>
      </c>
      <c r="T31" s="31"/>
      <c r="U31" s="31"/>
    </row>
    <row r="32" spans="2:21" s="26" customFormat="1" ht="12.75" customHeight="1">
      <c r="B32" s="32" t="s">
        <v>39</v>
      </c>
      <c r="C32" s="87">
        <v>2065238049</v>
      </c>
      <c r="D32" s="87">
        <v>2003548590</v>
      </c>
      <c r="E32" s="87">
        <v>536143514</v>
      </c>
      <c r="F32" s="28">
        <v>26</v>
      </c>
      <c r="G32" s="87">
        <v>516109112</v>
      </c>
      <c r="H32" s="28">
        <v>25</v>
      </c>
      <c r="I32" s="87">
        <v>520463443</v>
      </c>
      <c r="J32" s="28">
        <v>26</v>
      </c>
      <c r="K32" s="87">
        <v>502412246</v>
      </c>
      <c r="L32" s="28">
        <v>25.1</v>
      </c>
      <c r="M32" s="87">
        <v>2075128315</v>
      </c>
      <c r="N32" s="28">
        <v>103.6</v>
      </c>
      <c r="O32" s="87">
        <v>510658029</v>
      </c>
      <c r="P32" s="28">
        <v>102.2</v>
      </c>
      <c r="Q32" s="28">
        <v>-1.6</v>
      </c>
      <c r="T32" s="29"/>
      <c r="U32" s="29"/>
    </row>
    <row r="33" spans="2:21" s="26" customFormat="1" ht="12.75" customHeight="1">
      <c r="B33" s="32" t="s">
        <v>40</v>
      </c>
      <c r="C33" s="87">
        <v>69547125</v>
      </c>
      <c r="D33" s="87">
        <v>65507125</v>
      </c>
      <c r="E33" s="87">
        <v>16118417</v>
      </c>
      <c r="F33" s="28">
        <v>23.2</v>
      </c>
      <c r="G33" s="87">
        <v>16031762</v>
      </c>
      <c r="H33" s="28">
        <v>23.1</v>
      </c>
      <c r="I33" s="87">
        <v>16098185</v>
      </c>
      <c r="J33" s="28">
        <v>24.6</v>
      </c>
      <c r="K33" s="87">
        <v>16458352</v>
      </c>
      <c r="L33" s="28">
        <v>25.1</v>
      </c>
      <c r="M33" s="87">
        <v>64706716</v>
      </c>
      <c r="N33" s="28">
        <v>98.8</v>
      </c>
      <c r="O33" s="87">
        <v>16138000</v>
      </c>
      <c r="P33" s="28">
        <v>101.6</v>
      </c>
      <c r="Q33" s="28">
        <v>2</v>
      </c>
      <c r="T33" s="29"/>
      <c r="U33" s="29"/>
    </row>
    <row r="34" spans="2:21" s="26" customFormat="1" ht="12.75" customHeight="1">
      <c r="B34" s="32" t="s">
        <v>41</v>
      </c>
      <c r="C34" s="87">
        <v>390476699</v>
      </c>
      <c r="D34" s="87">
        <v>1029652595</v>
      </c>
      <c r="E34" s="87">
        <v>421077145</v>
      </c>
      <c r="F34" s="28">
        <v>107.8</v>
      </c>
      <c r="G34" s="87">
        <v>109517041</v>
      </c>
      <c r="H34" s="28">
        <v>28</v>
      </c>
      <c r="I34" s="87">
        <v>13449640</v>
      </c>
      <c r="J34" s="28">
        <v>1.3</v>
      </c>
      <c r="K34" s="87">
        <v>443142868</v>
      </c>
      <c r="L34" s="28">
        <v>43</v>
      </c>
      <c r="M34" s="87">
        <v>987186694</v>
      </c>
      <c r="N34" s="28">
        <v>95.9</v>
      </c>
      <c r="O34" s="87">
        <v>88491109</v>
      </c>
      <c r="P34" s="28">
        <v>100</v>
      </c>
      <c r="Q34" s="28">
        <v>400.8</v>
      </c>
      <c r="T34" s="29"/>
      <c r="U34" s="29"/>
    </row>
    <row r="35" spans="2:21" s="26" customFormat="1" ht="12.75" customHeight="1">
      <c r="B35" s="32" t="s">
        <v>42</v>
      </c>
      <c r="C35" s="87">
        <v>401249322</v>
      </c>
      <c r="D35" s="87">
        <v>300760946</v>
      </c>
      <c r="E35" s="87">
        <v>237068547</v>
      </c>
      <c r="F35" s="28">
        <v>59.1</v>
      </c>
      <c r="G35" s="87">
        <v>237068545</v>
      </c>
      <c r="H35" s="28">
        <v>59.1</v>
      </c>
      <c r="I35" s="87">
        <v>139661258</v>
      </c>
      <c r="J35" s="28">
        <v>46.4</v>
      </c>
      <c r="K35" s="87">
        <v>32778429</v>
      </c>
      <c r="L35" s="28">
        <v>10.9</v>
      </c>
      <c r="M35" s="87">
        <v>646576779</v>
      </c>
      <c r="N35" s="28">
        <v>215</v>
      </c>
      <c r="O35" s="87">
        <v>569095340</v>
      </c>
      <c r="P35" s="28">
        <v>197.6</v>
      </c>
      <c r="Q35" s="28">
        <v>-94.2</v>
      </c>
      <c r="T35" s="29"/>
      <c r="U35" s="29"/>
    </row>
    <row r="36" spans="2:21" s="26" customFormat="1" ht="12.75" customHeight="1">
      <c r="B36" s="32" t="s">
        <v>43</v>
      </c>
      <c r="C36" s="87">
        <v>245946199</v>
      </c>
      <c r="D36" s="87">
        <v>233946199</v>
      </c>
      <c r="E36" s="87">
        <v>4652411</v>
      </c>
      <c r="F36" s="28">
        <v>1.9</v>
      </c>
      <c r="G36" s="87">
        <v>47640507</v>
      </c>
      <c r="H36" s="28">
        <v>19.4</v>
      </c>
      <c r="I36" s="87">
        <v>74391014</v>
      </c>
      <c r="J36" s="28">
        <v>31.8</v>
      </c>
      <c r="K36" s="87">
        <v>69509642</v>
      </c>
      <c r="L36" s="28">
        <v>29.7</v>
      </c>
      <c r="M36" s="87">
        <v>196193574</v>
      </c>
      <c r="N36" s="28">
        <v>83.9</v>
      </c>
      <c r="O36" s="87">
        <v>30520655</v>
      </c>
      <c r="P36" s="28">
        <v>116.2</v>
      </c>
      <c r="Q36" s="28">
        <v>127.7</v>
      </c>
      <c r="T36" s="29"/>
      <c r="U36" s="29"/>
    </row>
    <row r="37" spans="2:21" s="26" customFormat="1" ht="12.75" customHeight="1">
      <c r="B37" s="32" t="s">
        <v>44</v>
      </c>
      <c r="C37" s="87">
        <v>2309090916</v>
      </c>
      <c r="D37" s="87">
        <v>1926039586</v>
      </c>
      <c r="E37" s="87">
        <v>970037147</v>
      </c>
      <c r="F37" s="28">
        <v>42</v>
      </c>
      <c r="G37" s="87">
        <v>313196646</v>
      </c>
      <c r="H37" s="28">
        <v>13.6</v>
      </c>
      <c r="I37" s="87">
        <v>611585848</v>
      </c>
      <c r="J37" s="28">
        <v>31.8</v>
      </c>
      <c r="K37" s="87">
        <v>560505480</v>
      </c>
      <c r="L37" s="28">
        <v>29.1</v>
      </c>
      <c r="M37" s="87">
        <v>2455325121</v>
      </c>
      <c r="N37" s="28">
        <v>127.5</v>
      </c>
      <c r="O37" s="87">
        <v>569754214</v>
      </c>
      <c r="P37" s="28">
        <v>104.7</v>
      </c>
      <c r="Q37" s="28">
        <v>-1.6</v>
      </c>
      <c r="T37" s="29"/>
      <c r="U37" s="29"/>
    </row>
    <row r="38" spans="2:21" s="26" customFormat="1" ht="12.75" customHeight="1">
      <c r="B38" s="32" t="s">
        <v>45</v>
      </c>
      <c r="C38" s="87">
        <v>89839189</v>
      </c>
      <c r="D38" s="87">
        <v>83089899</v>
      </c>
      <c r="E38" s="87">
        <v>15975977</v>
      </c>
      <c r="F38" s="28">
        <v>17.8</v>
      </c>
      <c r="G38" s="87">
        <v>17603162</v>
      </c>
      <c r="H38" s="28">
        <v>19.6</v>
      </c>
      <c r="I38" s="87">
        <v>15451988</v>
      </c>
      <c r="J38" s="28">
        <v>18.6</v>
      </c>
      <c r="K38" s="87">
        <v>26527696</v>
      </c>
      <c r="L38" s="28">
        <v>31.9</v>
      </c>
      <c r="M38" s="87">
        <v>75558823</v>
      </c>
      <c r="N38" s="28">
        <v>90.9</v>
      </c>
      <c r="O38" s="87">
        <v>17536382</v>
      </c>
      <c r="P38" s="28">
        <v>84.7</v>
      </c>
      <c r="Q38" s="28">
        <v>51.3</v>
      </c>
      <c r="T38" s="29"/>
      <c r="U38" s="29"/>
    </row>
    <row r="39" spans="2:21" s="26" customFormat="1" ht="12.75" customHeight="1">
      <c r="B39" s="32" t="s">
        <v>46</v>
      </c>
      <c r="C39" s="87">
        <v>809454532</v>
      </c>
      <c r="D39" s="87">
        <v>568654859</v>
      </c>
      <c r="E39" s="87">
        <v>115837574</v>
      </c>
      <c r="F39" s="28">
        <v>14.3</v>
      </c>
      <c r="G39" s="87">
        <v>140568571</v>
      </c>
      <c r="H39" s="28">
        <v>17.4</v>
      </c>
      <c r="I39" s="87">
        <v>97645559</v>
      </c>
      <c r="J39" s="28">
        <v>17.2</v>
      </c>
      <c r="K39" s="87">
        <v>104793123</v>
      </c>
      <c r="L39" s="28">
        <v>18.4</v>
      </c>
      <c r="M39" s="87">
        <v>458844827</v>
      </c>
      <c r="N39" s="28">
        <v>80.7</v>
      </c>
      <c r="O39" s="87">
        <v>169748619</v>
      </c>
      <c r="P39" s="28">
        <v>65.9</v>
      </c>
      <c r="Q39" s="28">
        <v>-38.3</v>
      </c>
      <c r="T39" s="29"/>
      <c r="U39" s="29"/>
    </row>
    <row r="40" spans="2:21" s="26" customFormat="1" ht="12.75" customHeight="1">
      <c r="B40" s="32" t="s">
        <v>35</v>
      </c>
      <c r="C40" s="87">
        <v>7937980</v>
      </c>
      <c r="D40" s="87">
        <v>2353009</v>
      </c>
      <c r="E40" s="87">
        <v>1598068</v>
      </c>
      <c r="F40" s="28">
        <v>20.1</v>
      </c>
      <c r="G40" s="87">
        <v>2098064</v>
      </c>
      <c r="H40" s="28">
        <v>26.4</v>
      </c>
      <c r="I40" s="87">
        <v>671277</v>
      </c>
      <c r="J40" s="28">
        <v>28.5</v>
      </c>
      <c r="K40" s="87">
        <v>1180877</v>
      </c>
      <c r="L40" s="28">
        <v>50.2</v>
      </c>
      <c r="M40" s="87">
        <v>5548286</v>
      </c>
      <c r="N40" s="28">
        <v>235.8</v>
      </c>
      <c r="O40" s="87">
        <v>2271195</v>
      </c>
      <c r="P40" s="28">
        <v>67.5</v>
      </c>
      <c r="Q40" s="28">
        <v>-48</v>
      </c>
      <c r="T40" s="29"/>
      <c r="U40" s="29"/>
    </row>
    <row r="41" spans="2:21" s="26" customFormat="1" ht="12.75" customHeight="1">
      <c r="B41" s="32" t="s">
        <v>47</v>
      </c>
      <c r="C41" s="87">
        <v>431014753</v>
      </c>
      <c r="D41" s="87">
        <v>324931361</v>
      </c>
      <c r="E41" s="87">
        <v>68851858</v>
      </c>
      <c r="F41" s="28">
        <v>16</v>
      </c>
      <c r="G41" s="87">
        <v>57520901</v>
      </c>
      <c r="H41" s="28">
        <v>13.3</v>
      </c>
      <c r="I41" s="87">
        <v>41038184</v>
      </c>
      <c r="J41" s="28">
        <v>12.6</v>
      </c>
      <c r="K41" s="87">
        <v>40182893</v>
      </c>
      <c r="L41" s="28">
        <v>12.4</v>
      </c>
      <c r="M41" s="87">
        <v>207593836</v>
      </c>
      <c r="N41" s="28">
        <v>63.9</v>
      </c>
      <c r="O41" s="87">
        <v>55184529</v>
      </c>
      <c r="P41" s="28">
        <v>55.3</v>
      </c>
      <c r="Q41" s="28">
        <v>-27.2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21537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2271801</v>
      </c>
      <c r="L42" s="28">
        <v>0</v>
      </c>
      <c r="M42" s="87">
        <v>2293338</v>
      </c>
      <c r="N42" s="28">
        <v>0</v>
      </c>
      <c r="O42" s="87">
        <v>2095614</v>
      </c>
      <c r="P42" s="28">
        <v>0</v>
      </c>
      <c r="Q42" s="28">
        <v>8.4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129842764</v>
      </c>
      <c r="D44" s="82">
        <v>370122700</v>
      </c>
      <c r="E44" s="82">
        <v>-361969875</v>
      </c>
      <c r="F44" s="37"/>
      <c r="G44" s="82">
        <v>55125078</v>
      </c>
      <c r="H44" s="37"/>
      <c r="I44" s="82">
        <v>352238512</v>
      </c>
      <c r="J44" s="37"/>
      <c r="K44" s="82">
        <v>-563987568</v>
      </c>
      <c r="L44" s="37"/>
      <c r="M44" s="82">
        <v>-518593853</v>
      </c>
      <c r="N44" s="37"/>
      <c r="O44" s="82">
        <v>-369355382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1077940000</v>
      </c>
      <c r="D45" s="87">
        <v>802240000</v>
      </c>
      <c r="E45" s="87">
        <v>0</v>
      </c>
      <c r="F45" s="28">
        <v>0</v>
      </c>
      <c r="G45" s="87">
        <v>72269000</v>
      </c>
      <c r="H45" s="28">
        <v>6.7</v>
      </c>
      <c r="I45" s="87">
        <v>-67269000</v>
      </c>
      <c r="J45" s="28">
        <v>-8.4</v>
      </c>
      <c r="K45" s="87">
        <v>-5000000</v>
      </c>
      <c r="L45" s="28">
        <v>-0.6</v>
      </c>
      <c r="M45" s="87">
        <v>0</v>
      </c>
      <c r="N45" s="28">
        <v>0</v>
      </c>
      <c r="O45" s="87">
        <v>0</v>
      </c>
      <c r="P45" s="28">
        <v>0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11408079</v>
      </c>
      <c r="D46" s="87">
        <v>11408079</v>
      </c>
      <c r="E46" s="87">
        <v>1167325</v>
      </c>
      <c r="F46" s="28">
        <v>10.2</v>
      </c>
      <c r="G46" s="87">
        <v>1644620</v>
      </c>
      <c r="H46" s="28">
        <v>14.4</v>
      </c>
      <c r="I46" s="87">
        <v>5045448</v>
      </c>
      <c r="J46" s="28">
        <v>44.2</v>
      </c>
      <c r="K46" s="87">
        <v>58207</v>
      </c>
      <c r="L46" s="28">
        <v>0.5</v>
      </c>
      <c r="M46" s="87">
        <v>7915600</v>
      </c>
      <c r="N46" s="28">
        <v>69.4</v>
      </c>
      <c r="O46" s="87">
        <v>1892916</v>
      </c>
      <c r="P46" s="28">
        <v>205.2</v>
      </c>
      <c r="Q46" s="28">
        <v>-96.9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1219190843</v>
      </c>
      <c r="D48" s="82">
        <v>1183770779</v>
      </c>
      <c r="E48" s="82">
        <v>-360802550</v>
      </c>
      <c r="F48" s="37"/>
      <c r="G48" s="82">
        <v>129038698</v>
      </c>
      <c r="H48" s="37"/>
      <c r="I48" s="82">
        <v>290014960</v>
      </c>
      <c r="J48" s="37"/>
      <c r="K48" s="82">
        <v>-568929361</v>
      </c>
      <c r="L48" s="37"/>
      <c r="M48" s="82">
        <v>-510678253</v>
      </c>
      <c r="N48" s="37"/>
      <c r="O48" s="82">
        <v>-367462466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1219190843</v>
      </c>
      <c r="D50" s="82">
        <v>1183770779</v>
      </c>
      <c r="E50" s="82">
        <v>-360802550</v>
      </c>
      <c r="F50" s="37"/>
      <c r="G50" s="82">
        <v>129038698</v>
      </c>
      <c r="H50" s="37"/>
      <c r="I50" s="82">
        <v>290014960</v>
      </c>
      <c r="J50" s="37"/>
      <c r="K50" s="82">
        <v>-568929361</v>
      </c>
      <c r="L50" s="37"/>
      <c r="M50" s="82">
        <v>-510678253</v>
      </c>
      <c r="N50" s="37"/>
      <c r="O50" s="82">
        <v>-367462466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1219190843</v>
      </c>
      <c r="D52" s="82">
        <v>1183770779</v>
      </c>
      <c r="E52" s="82">
        <v>-360802550</v>
      </c>
      <c r="F52" s="37"/>
      <c r="G52" s="82">
        <v>129038698</v>
      </c>
      <c r="H52" s="37"/>
      <c r="I52" s="82">
        <v>290014960</v>
      </c>
      <c r="J52" s="37"/>
      <c r="K52" s="82">
        <v>-568929361</v>
      </c>
      <c r="L52" s="37"/>
      <c r="M52" s="82">
        <v>-510678253</v>
      </c>
      <c r="N52" s="37"/>
      <c r="O52" s="82">
        <v>-367462466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1219190843</v>
      </c>
      <c r="D54" s="82">
        <v>1183770779</v>
      </c>
      <c r="E54" s="82">
        <v>-360802550</v>
      </c>
      <c r="F54" s="37"/>
      <c r="G54" s="82">
        <v>129038698</v>
      </c>
      <c r="H54" s="37"/>
      <c r="I54" s="82">
        <v>290014960</v>
      </c>
      <c r="J54" s="37"/>
      <c r="K54" s="82">
        <v>-568929361</v>
      </c>
      <c r="L54" s="37"/>
      <c r="M54" s="82">
        <v>-510678253</v>
      </c>
      <c r="N54" s="37"/>
      <c r="O54" s="82">
        <v>-367462466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1266260876</v>
      </c>
      <c r="D62" s="79">
        <v>725661968</v>
      </c>
      <c r="E62" s="79">
        <v>48283747</v>
      </c>
      <c r="F62" s="25">
        <v>3.8</v>
      </c>
      <c r="G62" s="79">
        <v>130577318</v>
      </c>
      <c r="H62" s="25">
        <v>10.3</v>
      </c>
      <c r="I62" s="79">
        <v>102776868</v>
      </c>
      <c r="J62" s="25">
        <v>14.2</v>
      </c>
      <c r="K62" s="79">
        <v>147912011</v>
      </c>
      <c r="L62" s="25">
        <v>20.4</v>
      </c>
      <c r="M62" s="79">
        <v>429549944</v>
      </c>
      <c r="N62" s="25">
        <v>59.2</v>
      </c>
      <c r="O62" s="79">
        <v>269450534</v>
      </c>
      <c r="P62" s="25">
        <v>75.6</v>
      </c>
      <c r="Q62" s="25">
        <v>-45.1</v>
      </c>
      <c r="T62" s="3"/>
      <c r="U62" s="3"/>
    </row>
    <row r="63" spans="2:17" ht="12.75" customHeight="1">
      <c r="B63" s="46" t="s">
        <v>63</v>
      </c>
      <c r="C63" s="81">
        <v>985339310</v>
      </c>
      <c r="D63" s="81">
        <v>577911640</v>
      </c>
      <c r="E63" s="81">
        <v>35734097</v>
      </c>
      <c r="F63" s="35">
        <v>3.6</v>
      </c>
      <c r="G63" s="81">
        <v>87665944</v>
      </c>
      <c r="H63" s="35">
        <v>8.9</v>
      </c>
      <c r="I63" s="81">
        <v>64012427</v>
      </c>
      <c r="J63" s="35">
        <v>11.1</v>
      </c>
      <c r="K63" s="81">
        <v>114315765</v>
      </c>
      <c r="L63" s="35">
        <v>19.8</v>
      </c>
      <c r="M63" s="81">
        <v>301728233</v>
      </c>
      <c r="N63" s="35">
        <v>52.2</v>
      </c>
      <c r="O63" s="81">
        <v>211521732</v>
      </c>
      <c r="P63" s="35">
        <v>58.7</v>
      </c>
      <c r="Q63" s="35">
        <v>-46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2058564</v>
      </c>
      <c r="D66" s="81">
        <v>13408079</v>
      </c>
      <c r="E66" s="81">
        <v>1643402</v>
      </c>
      <c r="F66" s="35">
        <v>79.8</v>
      </c>
      <c r="G66" s="81">
        <v>1806030</v>
      </c>
      <c r="H66" s="35">
        <v>87.7</v>
      </c>
      <c r="I66" s="81">
        <v>3623538</v>
      </c>
      <c r="J66" s="35">
        <v>27</v>
      </c>
      <c r="K66" s="81">
        <v>2529664</v>
      </c>
      <c r="L66" s="35">
        <v>18.9</v>
      </c>
      <c r="M66" s="81">
        <v>9602634</v>
      </c>
      <c r="N66" s="35">
        <v>71.6</v>
      </c>
      <c r="O66" s="81">
        <v>4955858</v>
      </c>
      <c r="P66" s="35">
        <v>167.4</v>
      </c>
      <c r="Q66" s="35">
        <v>-49</v>
      </c>
    </row>
    <row r="67" spans="2:17" ht="12.75" customHeight="1">
      <c r="B67" s="47" t="s">
        <v>66</v>
      </c>
      <c r="C67" s="90">
        <v>987397874</v>
      </c>
      <c r="D67" s="90">
        <v>591319719</v>
      </c>
      <c r="E67" s="90">
        <v>37377499</v>
      </c>
      <c r="F67" s="48">
        <v>3.8</v>
      </c>
      <c r="G67" s="90">
        <v>89471974</v>
      </c>
      <c r="H67" s="48">
        <v>9.1</v>
      </c>
      <c r="I67" s="90">
        <v>67635965</v>
      </c>
      <c r="J67" s="48">
        <v>11.4</v>
      </c>
      <c r="K67" s="90">
        <v>116845429</v>
      </c>
      <c r="L67" s="48">
        <v>19.8</v>
      </c>
      <c r="M67" s="90">
        <v>311330867</v>
      </c>
      <c r="N67" s="48">
        <v>52.7</v>
      </c>
      <c r="O67" s="90">
        <v>216477590</v>
      </c>
      <c r="P67" s="48">
        <v>59.4</v>
      </c>
      <c r="Q67" s="48">
        <v>-46</v>
      </c>
    </row>
    <row r="68" spans="2:17" ht="12.75" customHeight="1">
      <c r="B68" s="27" t="s">
        <v>67</v>
      </c>
      <c r="C68" s="81">
        <v>77707953</v>
      </c>
      <c r="D68" s="81">
        <v>69207953</v>
      </c>
      <c r="E68" s="81">
        <v>5643301</v>
      </c>
      <c r="F68" s="35">
        <v>7.3</v>
      </c>
      <c r="G68" s="81">
        <v>9779276</v>
      </c>
      <c r="H68" s="35">
        <v>12.6</v>
      </c>
      <c r="I68" s="81">
        <v>12418449</v>
      </c>
      <c r="J68" s="35">
        <v>17.9</v>
      </c>
      <c r="K68" s="81">
        <v>20903917</v>
      </c>
      <c r="L68" s="35">
        <v>30.2</v>
      </c>
      <c r="M68" s="81">
        <v>48744943</v>
      </c>
      <c r="N68" s="35">
        <v>70.4</v>
      </c>
      <c r="O68" s="81">
        <v>9552725</v>
      </c>
      <c r="P68" s="35">
        <v>66.3</v>
      </c>
      <c r="Q68" s="35">
        <v>118.8</v>
      </c>
    </row>
    <row r="69" spans="2:17" ht="12.75" customHeight="1">
      <c r="B69" s="27" t="s">
        <v>68</v>
      </c>
      <c r="C69" s="81">
        <v>201155049</v>
      </c>
      <c r="D69" s="81">
        <v>65134296</v>
      </c>
      <c r="E69" s="81">
        <v>5262947</v>
      </c>
      <c r="F69" s="35">
        <v>2.6</v>
      </c>
      <c r="G69" s="81">
        <v>31326068</v>
      </c>
      <c r="H69" s="35">
        <v>15.6</v>
      </c>
      <c r="I69" s="81">
        <v>22722454</v>
      </c>
      <c r="J69" s="35">
        <v>34.9</v>
      </c>
      <c r="K69" s="81">
        <v>10162665</v>
      </c>
      <c r="L69" s="35">
        <v>15.6</v>
      </c>
      <c r="M69" s="81">
        <v>69474134</v>
      </c>
      <c r="N69" s="35">
        <v>106.7</v>
      </c>
      <c r="O69" s="81">
        <v>43420219</v>
      </c>
      <c r="P69" s="35">
        <v>0</v>
      </c>
      <c r="Q69" s="35">
        <v>-76.6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1266260876</v>
      </c>
      <c r="D72" s="79">
        <v>725661968</v>
      </c>
      <c r="E72" s="79">
        <v>48283747</v>
      </c>
      <c r="F72" s="48">
        <v>3.8</v>
      </c>
      <c r="G72" s="79">
        <v>130577318</v>
      </c>
      <c r="H72" s="48">
        <v>10.3</v>
      </c>
      <c r="I72" s="79">
        <v>102776868</v>
      </c>
      <c r="J72" s="48">
        <v>14.2</v>
      </c>
      <c r="K72" s="79">
        <v>147912011</v>
      </c>
      <c r="L72" s="48">
        <v>20.4</v>
      </c>
      <c r="M72" s="79">
        <v>429549944</v>
      </c>
      <c r="N72" s="48">
        <v>59.2</v>
      </c>
      <c r="O72" s="79">
        <v>337763483</v>
      </c>
      <c r="P72" s="48">
        <v>73.1</v>
      </c>
      <c r="Q72" s="48">
        <v>-56.2</v>
      </c>
      <c r="T72" s="3"/>
      <c r="U72" s="3"/>
    </row>
    <row r="73" spans="2:17" ht="12.75" customHeight="1">
      <c r="B73" s="49" t="s">
        <v>70</v>
      </c>
      <c r="C73" s="90">
        <v>165704453</v>
      </c>
      <c r="D73" s="90">
        <v>95233923</v>
      </c>
      <c r="E73" s="90">
        <v>5685174</v>
      </c>
      <c r="F73" s="48">
        <v>3.4</v>
      </c>
      <c r="G73" s="90">
        <v>11539585</v>
      </c>
      <c r="H73" s="48">
        <v>7</v>
      </c>
      <c r="I73" s="90">
        <v>12672199</v>
      </c>
      <c r="J73" s="48">
        <v>13.3</v>
      </c>
      <c r="K73" s="90">
        <v>20903917</v>
      </c>
      <c r="L73" s="48">
        <v>22</v>
      </c>
      <c r="M73" s="90">
        <v>50800875</v>
      </c>
      <c r="N73" s="48">
        <v>53.3</v>
      </c>
      <c r="O73" s="90">
        <v>15492161</v>
      </c>
      <c r="P73" s="48">
        <v>59.3</v>
      </c>
      <c r="Q73" s="48">
        <v>34.9</v>
      </c>
    </row>
    <row r="74" spans="2:21" s="26" customFormat="1" ht="12.75" customHeight="1">
      <c r="B74" s="50" t="s">
        <v>71</v>
      </c>
      <c r="C74" s="87">
        <v>20681000</v>
      </c>
      <c r="D74" s="87">
        <v>17701600</v>
      </c>
      <c r="E74" s="87">
        <v>0</v>
      </c>
      <c r="F74" s="28">
        <v>0</v>
      </c>
      <c r="G74" s="87">
        <v>1084764</v>
      </c>
      <c r="H74" s="28">
        <v>5.2</v>
      </c>
      <c r="I74" s="87">
        <v>0</v>
      </c>
      <c r="J74" s="28">
        <v>0</v>
      </c>
      <c r="K74" s="87">
        <v>0</v>
      </c>
      <c r="L74" s="28">
        <v>0</v>
      </c>
      <c r="M74" s="87">
        <v>1084764</v>
      </c>
      <c r="N74" s="28">
        <v>6.1</v>
      </c>
      <c r="O74" s="87">
        <v>460844</v>
      </c>
      <c r="P74" s="28">
        <v>30.4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145023453</v>
      </c>
      <c r="D75" s="87">
        <v>77532323</v>
      </c>
      <c r="E75" s="87">
        <v>5685174</v>
      </c>
      <c r="F75" s="28">
        <v>3.9</v>
      </c>
      <c r="G75" s="87">
        <v>10454821</v>
      </c>
      <c r="H75" s="28">
        <v>7.2</v>
      </c>
      <c r="I75" s="87">
        <v>12672199</v>
      </c>
      <c r="J75" s="28">
        <v>16.3</v>
      </c>
      <c r="K75" s="87">
        <v>20903917</v>
      </c>
      <c r="L75" s="28">
        <v>27</v>
      </c>
      <c r="M75" s="87">
        <v>49716111</v>
      </c>
      <c r="N75" s="28">
        <v>64.1</v>
      </c>
      <c r="O75" s="87">
        <v>15031317</v>
      </c>
      <c r="P75" s="28">
        <v>67.5</v>
      </c>
      <c r="Q75" s="28">
        <v>39.1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35705847</v>
      </c>
      <c r="D77" s="90">
        <v>45635885</v>
      </c>
      <c r="E77" s="90">
        <v>0</v>
      </c>
      <c r="F77" s="48">
        <v>0</v>
      </c>
      <c r="G77" s="90">
        <v>255869</v>
      </c>
      <c r="H77" s="48">
        <v>0.7</v>
      </c>
      <c r="I77" s="90">
        <v>2224008</v>
      </c>
      <c r="J77" s="48">
        <v>4.9</v>
      </c>
      <c r="K77" s="90">
        <v>2042454</v>
      </c>
      <c r="L77" s="48">
        <v>4.5</v>
      </c>
      <c r="M77" s="90">
        <v>4522331</v>
      </c>
      <c r="N77" s="48">
        <v>9.9</v>
      </c>
      <c r="O77" s="90">
        <v>40887139</v>
      </c>
      <c r="P77" s="48">
        <v>50.3</v>
      </c>
      <c r="Q77" s="48">
        <v>-95</v>
      </c>
    </row>
    <row r="78" spans="2:21" s="26" customFormat="1" ht="12.75" customHeight="1">
      <c r="B78" s="50" t="s">
        <v>75</v>
      </c>
      <c r="C78" s="87">
        <v>5000000</v>
      </c>
      <c r="D78" s="87">
        <v>5900000</v>
      </c>
      <c r="E78" s="87">
        <v>0</v>
      </c>
      <c r="F78" s="28">
        <v>0</v>
      </c>
      <c r="G78" s="87">
        <v>0</v>
      </c>
      <c r="H78" s="28">
        <v>0</v>
      </c>
      <c r="I78" s="87">
        <v>1091415</v>
      </c>
      <c r="J78" s="28">
        <v>18.5</v>
      </c>
      <c r="K78" s="87">
        <v>413488</v>
      </c>
      <c r="L78" s="28">
        <v>7</v>
      </c>
      <c r="M78" s="87">
        <v>1504903</v>
      </c>
      <c r="N78" s="28">
        <v>25.5</v>
      </c>
      <c r="O78" s="87">
        <v>6307633</v>
      </c>
      <c r="P78" s="28">
        <v>0</v>
      </c>
      <c r="Q78" s="28">
        <v>-93.4</v>
      </c>
      <c r="T78" s="29"/>
      <c r="U78" s="29"/>
    </row>
    <row r="79" spans="2:21" s="26" customFormat="1" ht="12.75" customHeight="1">
      <c r="B79" s="50" t="s">
        <v>76</v>
      </c>
      <c r="C79" s="87">
        <v>11900000</v>
      </c>
      <c r="D79" s="87">
        <v>4923194</v>
      </c>
      <c r="E79" s="87">
        <v>0</v>
      </c>
      <c r="F79" s="28">
        <v>0</v>
      </c>
      <c r="G79" s="87">
        <v>0</v>
      </c>
      <c r="H79" s="28">
        <v>0</v>
      </c>
      <c r="I79" s="87">
        <v>1132593</v>
      </c>
      <c r="J79" s="28">
        <v>23</v>
      </c>
      <c r="K79" s="87">
        <v>1532110</v>
      </c>
      <c r="L79" s="28">
        <v>31.1</v>
      </c>
      <c r="M79" s="87">
        <v>2664703</v>
      </c>
      <c r="N79" s="28">
        <v>54.1</v>
      </c>
      <c r="O79" s="87">
        <v>8123482</v>
      </c>
      <c r="P79" s="28">
        <v>51.9</v>
      </c>
      <c r="Q79" s="28">
        <v>-81.1</v>
      </c>
      <c r="T79" s="29"/>
      <c r="U79" s="29"/>
    </row>
    <row r="80" spans="2:21" s="26" customFormat="1" ht="12.75" customHeight="1">
      <c r="B80" s="50" t="s">
        <v>77</v>
      </c>
      <c r="C80" s="87">
        <v>5730000</v>
      </c>
      <c r="D80" s="87">
        <v>4522691</v>
      </c>
      <c r="E80" s="87">
        <v>0</v>
      </c>
      <c r="F80" s="28">
        <v>0</v>
      </c>
      <c r="G80" s="87">
        <v>255869</v>
      </c>
      <c r="H80" s="28">
        <v>4.5</v>
      </c>
      <c r="I80" s="87">
        <v>0</v>
      </c>
      <c r="J80" s="28">
        <v>0</v>
      </c>
      <c r="K80" s="87">
        <v>96856</v>
      </c>
      <c r="L80" s="28">
        <v>2.1</v>
      </c>
      <c r="M80" s="87">
        <v>352725</v>
      </c>
      <c r="N80" s="28">
        <v>7.8</v>
      </c>
      <c r="O80" s="87">
        <v>0</v>
      </c>
      <c r="P80" s="28">
        <v>0</v>
      </c>
      <c r="Q80" s="28">
        <v>-100</v>
      </c>
      <c r="T80" s="29"/>
      <c r="U80" s="29"/>
    </row>
    <row r="81" spans="2:21" s="26" customFormat="1" ht="12.75" customHeight="1">
      <c r="B81" s="50" t="s">
        <v>78</v>
      </c>
      <c r="C81" s="87">
        <v>13075847</v>
      </c>
      <c r="D81" s="87">
        <v>30290000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26456024</v>
      </c>
      <c r="P81" s="28">
        <v>42.3</v>
      </c>
      <c r="Q81" s="28">
        <v>-100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465187200</v>
      </c>
      <c r="D83" s="90">
        <v>300233318</v>
      </c>
      <c r="E83" s="90">
        <v>31665748</v>
      </c>
      <c r="F83" s="48">
        <v>6.8</v>
      </c>
      <c r="G83" s="90">
        <v>58228559</v>
      </c>
      <c r="H83" s="48">
        <v>12.5</v>
      </c>
      <c r="I83" s="90">
        <v>31100370</v>
      </c>
      <c r="J83" s="48">
        <v>10.4</v>
      </c>
      <c r="K83" s="90">
        <v>44545489</v>
      </c>
      <c r="L83" s="48">
        <v>14.8</v>
      </c>
      <c r="M83" s="90">
        <v>165540166</v>
      </c>
      <c r="N83" s="48">
        <v>55.1</v>
      </c>
      <c r="O83" s="90">
        <v>90639674</v>
      </c>
      <c r="P83" s="48">
        <v>50</v>
      </c>
      <c r="Q83" s="48">
        <v>-50.9</v>
      </c>
    </row>
    <row r="84" spans="2:21" s="26" customFormat="1" ht="12.75" customHeight="1">
      <c r="B84" s="50" t="s">
        <v>81</v>
      </c>
      <c r="C84" s="87">
        <v>45425000</v>
      </c>
      <c r="D84" s="87">
        <v>9434218</v>
      </c>
      <c r="E84" s="87">
        <v>548597</v>
      </c>
      <c r="F84" s="28">
        <v>1.2</v>
      </c>
      <c r="G84" s="87">
        <v>1137812</v>
      </c>
      <c r="H84" s="28">
        <v>2.5</v>
      </c>
      <c r="I84" s="87">
        <v>3379661</v>
      </c>
      <c r="J84" s="28">
        <v>35.8</v>
      </c>
      <c r="K84" s="87">
        <v>2040645</v>
      </c>
      <c r="L84" s="28">
        <v>21.6</v>
      </c>
      <c r="M84" s="87">
        <v>7106715</v>
      </c>
      <c r="N84" s="28">
        <v>75.3</v>
      </c>
      <c r="O84" s="87">
        <v>3071264</v>
      </c>
      <c r="P84" s="28">
        <v>19.9</v>
      </c>
      <c r="Q84" s="28">
        <v>-33.6</v>
      </c>
      <c r="T84" s="29"/>
      <c r="U84" s="29"/>
    </row>
    <row r="85" spans="2:21" s="26" customFormat="1" ht="12.75" customHeight="1">
      <c r="B85" s="50" t="s">
        <v>82</v>
      </c>
      <c r="C85" s="87">
        <v>418262200</v>
      </c>
      <c r="D85" s="87">
        <v>290799100</v>
      </c>
      <c r="E85" s="87">
        <v>31117151</v>
      </c>
      <c r="F85" s="28">
        <v>7.4</v>
      </c>
      <c r="G85" s="87">
        <v>57090747</v>
      </c>
      <c r="H85" s="28">
        <v>13.6</v>
      </c>
      <c r="I85" s="87">
        <v>27720709</v>
      </c>
      <c r="J85" s="28">
        <v>9.5</v>
      </c>
      <c r="K85" s="87">
        <v>42504844</v>
      </c>
      <c r="L85" s="28">
        <v>14.6</v>
      </c>
      <c r="M85" s="87">
        <v>158433451</v>
      </c>
      <c r="N85" s="28">
        <v>54.5</v>
      </c>
      <c r="O85" s="87">
        <v>87553582</v>
      </c>
      <c r="P85" s="28">
        <v>54.9</v>
      </c>
      <c r="Q85" s="28">
        <v>-51.5</v>
      </c>
      <c r="T85" s="29"/>
      <c r="U85" s="29"/>
    </row>
    <row r="86" spans="2:21" s="26" customFormat="1" ht="12.75" customHeight="1">
      <c r="B86" s="50" t="s">
        <v>83</v>
      </c>
      <c r="C86" s="87">
        <v>1500000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14828</v>
      </c>
      <c r="P86" s="28">
        <v>0</v>
      </c>
      <c r="Q86" s="28">
        <v>-100</v>
      </c>
      <c r="T86" s="29"/>
      <c r="U86" s="29"/>
    </row>
    <row r="87" spans="2:17" ht="12.75" customHeight="1">
      <c r="B87" s="49" t="s">
        <v>84</v>
      </c>
      <c r="C87" s="90">
        <v>590963376</v>
      </c>
      <c r="D87" s="90">
        <v>282558842</v>
      </c>
      <c r="E87" s="90">
        <v>10932825</v>
      </c>
      <c r="F87" s="48">
        <v>1.9</v>
      </c>
      <c r="G87" s="90">
        <v>59136065</v>
      </c>
      <c r="H87" s="48">
        <v>10</v>
      </c>
      <c r="I87" s="90">
        <v>56780291</v>
      </c>
      <c r="J87" s="48">
        <v>20.1</v>
      </c>
      <c r="K87" s="90">
        <v>80420151</v>
      </c>
      <c r="L87" s="48">
        <v>28.5</v>
      </c>
      <c r="M87" s="90">
        <v>207269332</v>
      </c>
      <c r="N87" s="48">
        <v>73.4</v>
      </c>
      <c r="O87" s="90">
        <v>190545503</v>
      </c>
      <c r="P87" s="48">
        <v>108.5</v>
      </c>
      <c r="Q87" s="48">
        <v>-57.8</v>
      </c>
    </row>
    <row r="88" spans="2:21" s="26" customFormat="1" ht="12.75" customHeight="1">
      <c r="B88" s="50" t="s">
        <v>85</v>
      </c>
      <c r="C88" s="87">
        <v>142318113</v>
      </c>
      <c r="D88" s="87">
        <v>81647708</v>
      </c>
      <c r="E88" s="87">
        <v>11280678</v>
      </c>
      <c r="F88" s="28">
        <v>7.9</v>
      </c>
      <c r="G88" s="87">
        <v>41068467</v>
      </c>
      <c r="H88" s="28">
        <v>28.9</v>
      </c>
      <c r="I88" s="87">
        <v>33766801</v>
      </c>
      <c r="J88" s="28">
        <v>41.4</v>
      </c>
      <c r="K88" s="87">
        <v>11627766</v>
      </c>
      <c r="L88" s="28">
        <v>14.2</v>
      </c>
      <c r="M88" s="87">
        <v>97743712</v>
      </c>
      <c r="N88" s="28">
        <v>119.7</v>
      </c>
      <c r="O88" s="87">
        <v>49772461</v>
      </c>
      <c r="P88" s="28">
        <v>167.5</v>
      </c>
      <c r="Q88" s="28">
        <v>-76.6</v>
      </c>
      <c r="T88" s="29"/>
      <c r="U88" s="29"/>
    </row>
    <row r="89" spans="2:21" s="26" customFormat="1" ht="12.75" customHeight="1">
      <c r="B89" s="50" t="s">
        <v>86</v>
      </c>
      <c r="C89" s="87">
        <v>278000000</v>
      </c>
      <c r="D89" s="87">
        <v>142605946</v>
      </c>
      <c r="E89" s="87">
        <v>694996</v>
      </c>
      <c r="F89" s="28">
        <v>0.2</v>
      </c>
      <c r="G89" s="87">
        <v>11780430</v>
      </c>
      <c r="H89" s="28">
        <v>4.2</v>
      </c>
      <c r="I89" s="87">
        <v>17445679</v>
      </c>
      <c r="J89" s="28">
        <v>12.2</v>
      </c>
      <c r="K89" s="87">
        <v>63075084</v>
      </c>
      <c r="L89" s="28">
        <v>44.2</v>
      </c>
      <c r="M89" s="87">
        <v>92996189</v>
      </c>
      <c r="N89" s="28">
        <v>65.2</v>
      </c>
      <c r="O89" s="87">
        <v>105319548</v>
      </c>
      <c r="P89" s="28">
        <v>114</v>
      </c>
      <c r="Q89" s="28">
        <v>-40.1</v>
      </c>
      <c r="T89" s="29"/>
      <c r="U89" s="29"/>
    </row>
    <row r="90" spans="2:21" s="26" customFormat="1" ht="12.75" customHeight="1">
      <c r="B90" s="50" t="s">
        <v>87</v>
      </c>
      <c r="C90" s="87">
        <v>140545263</v>
      </c>
      <c r="D90" s="87">
        <v>46500000</v>
      </c>
      <c r="E90" s="87">
        <v>-1371566</v>
      </c>
      <c r="F90" s="28">
        <v>-1</v>
      </c>
      <c r="G90" s="87">
        <v>5331980</v>
      </c>
      <c r="H90" s="28">
        <v>3.8</v>
      </c>
      <c r="I90" s="87">
        <v>4245786</v>
      </c>
      <c r="J90" s="28">
        <v>9.1</v>
      </c>
      <c r="K90" s="87">
        <v>2735671</v>
      </c>
      <c r="L90" s="28">
        <v>5.9</v>
      </c>
      <c r="M90" s="87">
        <v>10941871</v>
      </c>
      <c r="N90" s="28">
        <v>23.5</v>
      </c>
      <c r="O90" s="87">
        <v>32163653</v>
      </c>
      <c r="P90" s="28">
        <v>91.5</v>
      </c>
      <c r="Q90" s="28">
        <v>-91.5</v>
      </c>
      <c r="T90" s="29"/>
      <c r="U90" s="29"/>
    </row>
    <row r="91" spans="2:21" s="26" customFormat="1" ht="12.75" customHeight="1">
      <c r="B91" s="50" t="s">
        <v>88</v>
      </c>
      <c r="C91" s="87">
        <v>30100000</v>
      </c>
      <c r="D91" s="87">
        <v>11805188</v>
      </c>
      <c r="E91" s="87">
        <v>328717</v>
      </c>
      <c r="F91" s="28">
        <v>1.1</v>
      </c>
      <c r="G91" s="87">
        <v>955188</v>
      </c>
      <c r="H91" s="28">
        <v>3.2</v>
      </c>
      <c r="I91" s="87">
        <v>1322025</v>
      </c>
      <c r="J91" s="28">
        <v>11.2</v>
      </c>
      <c r="K91" s="87">
        <v>2981630</v>
      </c>
      <c r="L91" s="28">
        <v>25.3</v>
      </c>
      <c r="M91" s="87">
        <v>5587560</v>
      </c>
      <c r="N91" s="28">
        <v>47.3</v>
      </c>
      <c r="O91" s="87">
        <v>3289841</v>
      </c>
      <c r="P91" s="28">
        <v>12</v>
      </c>
      <c r="Q91" s="28">
        <v>-9.4</v>
      </c>
      <c r="T91" s="29"/>
      <c r="U91" s="29"/>
    </row>
    <row r="92" spans="2:17" ht="12.75" customHeight="1">
      <c r="B92" s="49" t="s">
        <v>89</v>
      </c>
      <c r="C92" s="90">
        <v>8700000</v>
      </c>
      <c r="D92" s="90">
        <v>2000000</v>
      </c>
      <c r="E92" s="90">
        <v>0</v>
      </c>
      <c r="F92" s="48">
        <v>0</v>
      </c>
      <c r="G92" s="90">
        <v>1417240</v>
      </c>
      <c r="H92" s="48">
        <v>16.3</v>
      </c>
      <c r="I92" s="90">
        <v>0</v>
      </c>
      <c r="J92" s="48">
        <v>0</v>
      </c>
      <c r="K92" s="90">
        <v>0</v>
      </c>
      <c r="L92" s="48">
        <v>0</v>
      </c>
      <c r="M92" s="90">
        <v>1417240</v>
      </c>
      <c r="N92" s="48">
        <v>70.9</v>
      </c>
      <c r="O92" s="90">
        <v>199006</v>
      </c>
      <c r="P92" s="48">
        <v>5.4</v>
      </c>
      <c r="Q92" s="48">
        <v>-100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-6028068743</v>
      </c>
      <c r="D108" s="90">
        <v>-5208070628</v>
      </c>
      <c r="E108" s="90">
        <v>-1729214966</v>
      </c>
      <c r="F108" s="48">
        <v>28.7</v>
      </c>
      <c r="G108" s="90">
        <v>-1110768725</v>
      </c>
      <c r="H108" s="48">
        <v>18.4</v>
      </c>
      <c r="I108" s="90">
        <v>-1377345498</v>
      </c>
      <c r="J108" s="48">
        <v>26.4</v>
      </c>
      <c r="K108" s="90">
        <v>-1321570309</v>
      </c>
      <c r="L108" s="48">
        <v>25.4</v>
      </c>
      <c r="M108" s="90">
        <v>-5538899498</v>
      </c>
      <c r="N108" s="48">
        <v>106.4</v>
      </c>
      <c r="O108" s="90">
        <v>-1371811623</v>
      </c>
      <c r="P108" s="48">
        <v>93.8</v>
      </c>
      <c r="Q108" s="48">
        <v>-3.7</v>
      </c>
    </row>
    <row r="109" spans="2:21" s="26" customFormat="1" ht="12.75" customHeight="1">
      <c r="B109" s="57" t="s">
        <v>99</v>
      </c>
      <c r="C109" s="87">
        <v>-5774184564</v>
      </c>
      <c r="D109" s="87">
        <v>-4971771420</v>
      </c>
      <c r="E109" s="87">
        <v>-1722964487</v>
      </c>
      <c r="F109" s="28">
        <v>29.8</v>
      </c>
      <c r="G109" s="87">
        <v>-1061030154</v>
      </c>
      <c r="H109" s="28">
        <v>18.4</v>
      </c>
      <c r="I109" s="87">
        <v>-1302283207</v>
      </c>
      <c r="J109" s="28">
        <v>26.2</v>
      </c>
      <c r="K109" s="87">
        <v>-1250879790</v>
      </c>
      <c r="L109" s="28">
        <v>25.2</v>
      </c>
      <c r="M109" s="87">
        <v>-5337157638</v>
      </c>
      <c r="N109" s="28">
        <v>107.3</v>
      </c>
      <c r="O109" s="87">
        <v>-1339019773</v>
      </c>
      <c r="P109" s="28">
        <v>93.3</v>
      </c>
      <c r="Q109" s="28">
        <v>-6.6</v>
      </c>
      <c r="T109" s="29"/>
      <c r="U109" s="29"/>
    </row>
    <row r="110" spans="2:21" s="26" customFormat="1" ht="12.75" customHeight="1">
      <c r="B110" s="57" t="s">
        <v>43</v>
      </c>
      <c r="C110" s="87">
        <v>-245946199</v>
      </c>
      <c r="D110" s="87">
        <v>-233946199</v>
      </c>
      <c r="E110" s="87">
        <v>-4652411</v>
      </c>
      <c r="F110" s="28">
        <v>1.9</v>
      </c>
      <c r="G110" s="87">
        <v>-47640507</v>
      </c>
      <c r="H110" s="28">
        <v>19.4</v>
      </c>
      <c r="I110" s="87">
        <v>-74391014</v>
      </c>
      <c r="J110" s="28">
        <v>31.8</v>
      </c>
      <c r="K110" s="87">
        <v>-69509642</v>
      </c>
      <c r="L110" s="28">
        <v>29.7</v>
      </c>
      <c r="M110" s="87">
        <v>-196193574</v>
      </c>
      <c r="N110" s="28">
        <v>83.9</v>
      </c>
      <c r="O110" s="87">
        <v>-30520655</v>
      </c>
      <c r="P110" s="28">
        <v>116.2</v>
      </c>
      <c r="Q110" s="28">
        <v>127.7</v>
      </c>
      <c r="T110" s="29"/>
      <c r="U110" s="29"/>
    </row>
    <row r="111" spans="2:21" s="26" customFormat="1" ht="12.75" customHeight="1">
      <c r="B111" s="57" t="s">
        <v>100</v>
      </c>
      <c r="C111" s="87">
        <v>-7937980</v>
      </c>
      <c r="D111" s="87">
        <v>-2353009</v>
      </c>
      <c r="E111" s="87">
        <v>-1598068</v>
      </c>
      <c r="F111" s="28">
        <v>20.1</v>
      </c>
      <c r="G111" s="87">
        <v>-2098064</v>
      </c>
      <c r="H111" s="28">
        <v>26.4</v>
      </c>
      <c r="I111" s="87">
        <v>-671277</v>
      </c>
      <c r="J111" s="28">
        <v>28.5</v>
      </c>
      <c r="K111" s="87">
        <v>-1180877</v>
      </c>
      <c r="L111" s="28">
        <v>50.2</v>
      </c>
      <c r="M111" s="87">
        <v>-5548286</v>
      </c>
      <c r="N111" s="28">
        <v>235.8</v>
      </c>
      <c r="O111" s="87">
        <v>-2271195</v>
      </c>
      <c r="P111" s="28">
        <v>67.5</v>
      </c>
      <c r="Q111" s="28">
        <v>-48</v>
      </c>
      <c r="T111" s="29"/>
      <c r="U111" s="29"/>
    </row>
    <row r="112" spans="2:17" ht="14.25" customHeight="1">
      <c r="B112" s="60" t="s">
        <v>101</v>
      </c>
      <c r="C112" s="91">
        <v>-6028068743</v>
      </c>
      <c r="D112" s="91">
        <v>-5208070628</v>
      </c>
      <c r="E112" s="91">
        <v>-1729214966</v>
      </c>
      <c r="F112" s="61">
        <v>28.7</v>
      </c>
      <c r="G112" s="91">
        <v>-1110768725</v>
      </c>
      <c r="H112" s="61">
        <v>18.4</v>
      </c>
      <c r="I112" s="91">
        <v>-1377345498</v>
      </c>
      <c r="J112" s="61">
        <v>26.4</v>
      </c>
      <c r="K112" s="91">
        <v>-1321570309</v>
      </c>
      <c r="L112" s="61">
        <v>25.4</v>
      </c>
      <c r="M112" s="91">
        <v>-5538899498</v>
      </c>
      <c r="N112" s="61">
        <v>106.4</v>
      </c>
      <c r="O112" s="91">
        <v>-1371811623</v>
      </c>
      <c r="P112" s="61">
        <v>93.8</v>
      </c>
      <c r="Q112" s="61">
        <v>-3.7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-4114351</v>
      </c>
      <c r="D115" s="90">
        <v>-4114351</v>
      </c>
      <c r="E115" s="90">
        <v>-5438</v>
      </c>
      <c r="F115" s="48">
        <v>0.1</v>
      </c>
      <c r="G115" s="90">
        <v>39188</v>
      </c>
      <c r="H115" s="48">
        <v>-1</v>
      </c>
      <c r="I115" s="90">
        <v>-39516</v>
      </c>
      <c r="J115" s="48">
        <v>1</v>
      </c>
      <c r="K115" s="90">
        <v>33624</v>
      </c>
      <c r="L115" s="48">
        <v>-0.8</v>
      </c>
      <c r="M115" s="90">
        <v>27858</v>
      </c>
      <c r="N115" s="48">
        <v>-0.7</v>
      </c>
      <c r="O115" s="90">
        <v>35990</v>
      </c>
      <c r="P115" s="48">
        <v>0</v>
      </c>
      <c r="Q115" s="48">
        <v>-6.6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-4218501</v>
      </c>
      <c r="D118" s="87">
        <v>-4218501</v>
      </c>
      <c r="E118" s="87">
        <v>-5438</v>
      </c>
      <c r="F118" s="28">
        <v>0.1</v>
      </c>
      <c r="G118" s="87">
        <v>39188</v>
      </c>
      <c r="H118" s="28">
        <v>-0.9</v>
      </c>
      <c r="I118" s="87">
        <v>-39516</v>
      </c>
      <c r="J118" s="28">
        <v>0.9</v>
      </c>
      <c r="K118" s="87">
        <v>33624</v>
      </c>
      <c r="L118" s="28">
        <v>-0.8</v>
      </c>
      <c r="M118" s="87">
        <v>27858</v>
      </c>
      <c r="N118" s="28">
        <v>-0.7</v>
      </c>
      <c r="O118" s="87">
        <v>35990</v>
      </c>
      <c r="P118" s="28">
        <v>0</v>
      </c>
      <c r="Q118" s="28">
        <v>-6.6</v>
      </c>
      <c r="T118" s="29"/>
      <c r="U118" s="29"/>
    </row>
    <row r="119" spans="2:21" s="26" customFormat="1" ht="12.75" customHeight="1">
      <c r="B119" s="57" t="s">
        <v>106</v>
      </c>
      <c r="C119" s="87">
        <v>104150</v>
      </c>
      <c r="D119" s="87">
        <v>104150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-4114351</v>
      </c>
      <c r="D122" s="91">
        <v>-4114351</v>
      </c>
      <c r="E122" s="91">
        <v>-5438</v>
      </c>
      <c r="F122" s="61">
        <v>0.1</v>
      </c>
      <c r="G122" s="91">
        <v>39188</v>
      </c>
      <c r="H122" s="61">
        <v>-1</v>
      </c>
      <c r="I122" s="91">
        <v>-39516</v>
      </c>
      <c r="J122" s="61">
        <v>1</v>
      </c>
      <c r="K122" s="91">
        <v>33624</v>
      </c>
      <c r="L122" s="61">
        <v>-0.8</v>
      </c>
      <c r="M122" s="91">
        <v>27858</v>
      </c>
      <c r="N122" s="61">
        <v>-0.7</v>
      </c>
      <c r="O122" s="91">
        <v>35990</v>
      </c>
      <c r="P122" s="61">
        <v>0</v>
      </c>
      <c r="Q122" s="61">
        <v>-6.6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-5707666</v>
      </c>
      <c r="D125" s="90">
        <v>-7809000</v>
      </c>
      <c r="E125" s="90">
        <v>-12105762</v>
      </c>
      <c r="F125" s="48">
        <v>212.1</v>
      </c>
      <c r="G125" s="90">
        <v>-253702</v>
      </c>
      <c r="H125" s="48">
        <v>4.4</v>
      </c>
      <c r="I125" s="90">
        <v>261913</v>
      </c>
      <c r="J125" s="48">
        <v>-3.4</v>
      </c>
      <c r="K125" s="90">
        <v>-917640</v>
      </c>
      <c r="L125" s="48">
        <v>11.8</v>
      </c>
      <c r="M125" s="90">
        <v>-13015191</v>
      </c>
      <c r="N125" s="48">
        <v>166.7</v>
      </c>
      <c r="O125" s="90">
        <v>-2200423</v>
      </c>
      <c r="P125" s="48">
        <v>0</v>
      </c>
      <c r="Q125" s="48">
        <v>-58.3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-5707666</v>
      </c>
      <c r="D128" s="87">
        <v>-7809000</v>
      </c>
      <c r="E128" s="87">
        <v>-12105762</v>
      </c>
      <c r="F128" s="28">
        <v>212.1</v>
      </c>
      <c r="G128" s="87">
        <v>-253702</v>
      </c>
      <c r="H128" s="28">
        <v>4.4</v>
      </c>
      <c r="I128" s="87">
        <v>261913</v>
      </c>
      <c r="J128" s="28">
        <v>-3.4</v>
      </c>
      <c r="K128" s="87">
        <v>-917640</v>
      </c>
      <c r="L128" s="28">
        <v>11.8</v>
      </c>
      <c r="M128" s="87">
        <v>-13015191</v>
      </c>
      <c r="N128" s="28">
        <v>166.7</v>
      </c>
      <c r="O128" s="87">
        <v>-2200423</v>
      </c>
      <c r="P128" s="28">
        <v>0</v>
      </c>
      <c r="Q128" s="28">
        <v>-58.3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-5707666</v>
      </c>
      <c r="D131" s="91">
        <v>-7809000</v>
      </c>
      <c r="E131" s="91">
        <v>-12105762</v>
      </c>
      <c r="F131" s="61">
        <v>212.1</v>
      </c>
      <c r="G131" s="91">
        <v>-253702</v>
      </c>
      <c r="H131" s="61">
        <v>4.4</v>
      </c>
      <c r="I131" s="91">
        <v>261913</v>
      </c>
      <c r="J131" s="61">
        <v>-3.4</v>
      </c>
      <c r="K131" s="91">
        <v>-917640</v>
      </c>
      <c r="L131" s="61">
        <v>11.8</v>
      </c>
      <c r="M131" s="91">
        <v>-13015191</v>
      </c>
      <c r="N131" s="61">
        <v>166.7</v>
      </c>
      <c r="O131" s="91">
        <v>-2200423</v>
      </c>
      <c r="P131" s="61">
        <v>0</v>
      </c>
      <c r="Q131" s="61">
        <v>-58.3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-6037890760</v>
      </c>
      <c r="D133" s="79">
        <v>-5219993979</v>
      </c>
      <c r="E133" s="79">
        <v>-1741326166</v>
      </c>
      <c r="F133" s="25">
        <v>28.8</v>
      </c>
      <c r="G133" s="79">
        <v>-1110983239</v>
      </c>
      <c r="H133" s="25">
        <v>18.4</v>
      </c>
      <c r="I133" s="79">
        <v>-1377123101</v>
      </c>
      <c r="J133" s="25">
        <v>26.4</v>
      </c>
      <c r="K133" s="79">
        <v>-1322454325</v>
      </c>
      <c r="L133" s="25">
        <v>25.3</v>
      </c>
      <c r="M133" s="79">
        <v>-5551886831</v>
      </c>
      <c r="N133" s="25">
        <v>106.4</v>
      </c>
      <c r="O133" s="79">
        <v>-1373976056</v>
      </c>
      <c r="P133" s="25">
        <v>93.8</v>
      </c>
      <c r="Q133" s="25">
        <v>-3.7</v>
      </c>
      <c r="T133" s="3"/>
      <c r="U133" s="3"/>
    </row>
    <row r="134" spans="2:21" s="26" customFormat="1" ht="12.75" customHeight="1">
      <c r="B134" s="65" t="s">
        <v>116</v>
      </c>
      <c r="C134" s="87">
        <v>265879201</v>
      </c>
      <c r="D134" s="87">
        <v>116256886</v>
      </c>
      <c r="E134" s="87">
        <v>109363480</v>
      </c>
      <c r="F134" s="28">
        <v>41.1</v>
      </c>
      <c r="G134" s="87">
        <v>-1613339943</v>
      </c>
      <c r="H134" s="28">
        <v>-606.8</v>
      </c>
      <c r="I134" s="87">
        <v>-2724323182</v>
      </c>
      <c r="J134" s="28">
        <v>-2343.4</v>
      </c>
      <c r="K134" s="87">
        <v>-4101446283</v>
      </c>
      <c r="L134" s="28">
        <v>-3527.9</v>
      </c>
      <c r="M134" s="87">
        <v>109363480</v>
      </c>
      <c r="N134" s="28">
        <v>94.1</v>
      </c>
      <c r="O134" s="87">
        <v>-3537218451</v>
      </c>
      <c r="P134" s="28">
        <v>0</v>
      </c>
      <c r="Q134" s="28">
        <v>16</v>
      </c>
      <c r="T134" s="29"/>
      <c r="U134" s="29"/>
    </row>
    <row r="135" spans="2:21" s="26" customFormat="1" ht="15.75" customHeight="1">
      <c r="B135" s="66" t="s">
        <v>117</v>
      </c>
      <c r="C135" s="86">
        <v>-5772011559</v>
      </c>
      <c r="D135" s="86">
        <v>-5103737093</v>
      </c>
      <c r="E135" s="86">
        <v>-1613339943</v>
      </c>
      <c r="F135" s="67">
        <v>28</v>
      </c>
      <c r="G135" s="86">
        <v>-2724323182</v>
      </c>
      <c r="H135" s="67">
        <v>47.2</v>
      </c>
      <c r="I135" s="86">
        <v>-4101446283</v>
      </c>
      <c r="J135" s="67">
        <v>80.4</v>
      </c>
      <c r="K135" s="86">
        <v>-5423900608</v>
      </c>
      <c r="L135" s="67">
        <v>106.3</v>
      </c>
      <c r="M135" s="86">
        <v>-5423900608</v>
      </c>
      <c r="N135" s="67">
        <v>106.3</v>
      </c>
      <c r="O135" s="86">
        <v>-4911194507</v>
      </c>
      <c r="P135" s="67">
        <v>92.5</v>
      </c>
      <c r="Q135" s="67">
        <v>10.4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150531269</v>
      </c>
      <c r="D142" s="28">
        <v>7</v>
      </c>
      <c r="E142" s="87">
        <v>47921407</v>
      </c>
      <c r="F142" s="28">
        <v>2.2</v>
      </c>
      <c r="G142" s="87">
        <v>59340145</v>
      </c>
      <c r="H142" s="28">
        <v>2.8</v>
      </c>
      <c r="I142" s="87">
        <v>1886348644</v>
      </c>
      <c r="J142" s="28">
        <v>88</v>
      </c>
      <c r="K142" s="87">
        <v>2144141465</v>
      </c>
      <c r="L142" s="28">
        <v>31.9</v>
      </c>
      <c r="M142" s="87">
        <v>19397702579</v>
      </c>
      <c r="N142" s="28">
        <v>904.7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281812654</v>
      </c>
      <c r="D143" s="28">
        <v>33.8</v>
      </c>
      <c r="E143" s="87">
        <v>18384074</v>
      </c>
      <c r="F143" s="28">
        <v>2.2</v>
      </c>
      <c r="G143" s="87">
        <v>19265714</v>
      </c>
      <c r="H143" s="28">
        <v>2.3</v>
      </c>
      <c r="I143" s="87">
        <v>513280987</v>
      </c>
      <c r="J143" s="28">
        <v>61.6</v>
      </c>
      <c r="K143" s="87">
        <v>832743429</v>
      </c>
      <c r="L143" s="28">
        <v>12.4</v>
      </c>
      <c r="M143" s="87">
        <v>4749753830</v>
      </c>
      <c r="N143" s="28">
        <v>570.4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274119830</v>
      </c>
      <c r="D144" s="28">
        <v>19.6</v>
      </c>
      <c r="E144" s="87">
        <v>52240559</v>
      </c>
      <c r="F144" s="28">
        <v>3.7</v>
      </c>
      <c r="G144" s="87">
        <v>46006392</v>
      </c>
      <c r="H144" s="28">
        <v>3.3</v>
      </c>
      <c r="I144" s="87">
        <v>1024512489</v>
      </c>
      <c r="J144" s="28">
        <v>73.3</v>
      </c>
      <c r="K144" s="87">
        <v>1396879270</v>
      </c>
      <c r="L144" s="28">
        <v>20.8</v>
      </c>
      <c r="M144" s="87">
        <v>11897228590</v>
      </c>
      <c r="N144" s="28">
        <v>851.7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51273269</v>
      </c>
      <c r="D145" s="28">
        <v>8</v>
      </c>
      <c r="E145" s="87">
        <v>19732887</v>
      </c>
      <c r="F145" s="28">
        <v>3.1</v>
      </c>
      <c r="G145" s="87">
        <v>18421133</v>
      </c>
      <c r="H145" s="28">
        <v>2.9</v>
      </c>
      <c r="I145" s="87">
        <v>548868738</v>
      </c>
      <c r="J145" s="28">
        <v>86</v>
      </c>
      <c r="K145" s="87">
        <v>638296027</v>
      </c>
      <c r="L145" s="28">
        <v>9.5</v>
      </c>
      <c r="M145" s="87">
        <v>5291969528</v>
      </c>
      <c r="N145" s="28">
        <v>829.1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18033796</v>
      </c>
      <c r="D146" s="28">
        <v>6.8</v>
      </c>
      <c r="E146" s="87">
        <v>7062662</v>
      </c>
      <c r="F146" s="28">
        <v>2.7</v>
      </c>
      <c r="G146" s="87">
        <v>6707141</v>
      </c>
      <c r="H146" s="28">
        <v>2.5</v>
      </c>
      <c r="I146" s="87">
        <v>232444107</v>
      </c>
      <c r="J146" s="28">
        <v>88</v>
      </c>
      <c r="K146" s="87">
        <v>264247706</v>
      </c>
      <c r="L146" s="28">
        <v>3.9</v>
      </c>
      <c r="M146" s="87">
        <v>2202263426</v>
      </c>
      <c r="N146" s="28">
        <v>833.4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3</v>
      </c>
      <c r="J147" s="28">
        <v>100</v>
      </c>
      <c r="K147" s="87">
        <v>3</v>
      </c>
      <c r="L147" s="28">
        <v>0</v>
      </c>
      <c r="M147" s="87">
        <v>27</v>
      </c>
      <c r="N147" s="28">
        <v>900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5765</v>
      </c>
      <c r="D148" s="28">
        <v>0</v>
      </c>
      <c r="E148" s="87">
        <v>1069</v>
      </c>
      <c r="F148" s="28">
        <v>0</v>
      </c>
      <c r="G148" s="87">
        <v>29307928</v>
      </c>
      <c r="H148" s="28">
        <v>2.9</v>
      </c>
      <c r="I148" s="87">
        <v>964738314</v>
      </c>
      <c r="J148" s="28">
        <v>97.1</v>
      </c>
      <c r="K148" s="87">
        <v>994053076</v>
      </c>
      <c r="L148" s="28">
        <v>14.8</v>
      </c>
      <c r="M148" s="87">
        <v>8649854623</v>
      </c>
      <c r="N148" s="28">
        <v>870.2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4978781</v>
      </c>
      <c r="D150" s="28">
        <v>1.1</v>
      </c>
      <c r="E150" s="87">
        <v>1672399</v>
      </c>
      <c r="F150" s="28">
        <v>0.4</v>
      </c>
      <c r="G150" s="87">
        <v>5930573</v>
      </c>
      <c r="H150" s="28">
        <v>1.3</v>
      </c>
      <c r="I150" s="87">
        <v>437273659</v>
      </c>
      <c r="J150" s="28">
        <v>97.2</v>
      </c>
      <c r="K150" s="87">
        <v>449855412</v>
      </c>
      <c r="L150" s="28">
        <v>6.7</v>
      </c>
      <c r="M150" s="87">
        <v>3949050614</v>
      </c>
      <c r="N150" s="28">
        <v>877.8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780755364</v>
      </c>
      <c r="D151" s="71">
        <v>11.6</v>
      </c>
      <c r="E151" s="82">
        <v>147015057</v>
      </c>
      <c r="F151" s="71">
        <v>2.2</v>
      </c>
      <c r="G151" s="82">
        <v>184979026</v>
      </c>
      <c r="H151" s="71">
        <v>2.8</v>
      </c>
      <c r="I151" s="82">
        <v>5607466941</v>
      </c>
      <c r="J151" s="71">
        <v>83.4</v>
      </c>
      <c r="K151" s="82">
        <v>6720216388</v>
      </c>
      <c r="L151" s="71">
        <v>100</v>
      </c>
      <c r="M151" s="82">
        <v>56137823217</v>
      </c>
      <c r="N151" s="71">
        <v>835.4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399869138</v>
      </c>
      <c r="D153" s="28">
        <v>26.9</v>
      </c>
      <c r="E153" s="87">
        <v>27325978</v>
      </c>
      <c r="F153" s="28">
        <v>1.8</v>
      </c>
      <c r="G153" s="87">
        <v>32685944</v>
      </c>
      <c r="H153" s="28">
        <v>2.2</v>
      </c>
      <c r="I153" s="87">
        <v>1027049503</v>
      </c>
      <c r="J153" s="28">
        <v>69.1</v>
      </c>
      <c r="K153" s="87">
        <v>1486930563</v>
      </c>
      <c r="L153" s="28">
        <v>22.1</v>
      </c>
      <c r="M153" s="87">
        <v>11513002494</v>
      </c>
      <c r="N153" s="28">
        <v>774.3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166635345</v>
      </c>
      <c r="D154" s="28">
        <v>10.5</v>
      </c>
      <c r="E154" s="87">
        <v>47386015</v>
      </c>
      <c r="F154" s="28">
        <v>3</v>
      </c>
      <c r="G154" s="87">
        <v>54513329</v>
      </c>
      <c r="H154" s="28">
        <v>3.4</v>
      </c>
      <c r="I154" s="87">
        <v>1323591132</v>
      </c>
      <c r="J154" s="28">
        <v>83.1</v>
      </c>
      <c r="K154" s="87">
        <v>1592125821</v>
      </c>
      <c r="L154" s="28">
        <v>23.7</v>
      </c>
      <c r="M154" s="87">
        <v>14123163526</v>
      </c>
      <c r="N154" s="28">
        <v>887.1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214250881</v>
      </c>
      <c r="D155" s="28">
        <v>5.9</v>
      </c>
      <c r="E155" s="87">
        <v>72303064</v>
      </c>
      <c r="F155" s="28">
        <v>2</v>
      </c>
      <c r="G155" s="87">
        <v>97779753</v>
      </c>
      <c r="H155" s="28">
        <v>2.7</v>
      </c>
      <c r="I155" s="87">
        <v>3256826306</v>
      </c>
      <c r="J155" s="28">
        <v>89.4</v>
      </c>
      <c r="K155" s="87">
        <v>3641160004</v>
      </c>
      <c r="L155" s="28">
        <v>54.2</v>
      </c>
      <c r="M155" s="87">
        <v>30501657197</v>
      </c>
      <c r="N155" s="28">
        <v>837.7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780755364</v>
      </c>
      <c r="D157" s="71">
        <v>11.6</v>
      </c>
      <c r="E157" s="82">
        <v>147015057</v>
      </c>
      <c r="F157" s="71">
        <v>2.2</v>
      </c>
      <c r="G157" s="82">
        <v>184979026</v>
      </c>
      <c r="H157" s="71">
        <v>2.8</v>
      </c>
      <c r="I157" s="82">
        <v>5607466941</v>
      </c>
      <c r="J157" s="71">
        <v>83.4</v>
      </c>
      <c r="K157" s="82">
        <v>6720216388</v>
      </c>
      <c r="L157" s="71">
        <v>100</v>
      </c>
      <c r="M157" s="82">
        <v>56137823217</v>
      </c>
      <c r="N157" s="71">
        <v>835.4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236318279</v>
      </c>
      <c r="D164" s="28">
        <v>100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236318279</v>
      </c>
      <c r="L164" s="28">
        <v>26.1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61282442</v>
      </c>
      <c r="D165" s="28">
        <v>11.6</v>
      </c>
      <c r="E165" s="87">
        <v>55529411</v>
      </c>
      <c r="F165" s="28">
        <v>10.5</v>
      </c>
      <c r="G165" s="87">
        <v>75391547</v>
      </c>
      <c r="H165" s="28">
        <v>14.2</v>
      </c>
      <c r="I165" s="87">
        <v>337162638</v>
      </c>
      <c r="J165" s="28">
        <v>63.7</v>
      </c>
      <c r="K165" s="87">
        <v>529366038</v>
      </c>
      <c r="L165" s="28">
        <v>58.6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26378925</v>
      </c>
      <c r="D166" s="28">
        <v>100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26378925</v>
      </c>
      <c r="L166" s="28">
        <v>2.9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45650290</v>
      </c>
      <c r="D168" s="28">
        <v>100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45650290</v>
      </c>
      <c r="L168" s="28">
        <v>5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31185214</v>
      </c>
      <c r="D170" s="28">
        <v>47</v>
      </c>
      <c r="E170" s="87">
        <v>5876220</v>
      </c>
      <c r="F170" s="28">
        <v>8.9</v>
      </c>
      <c r="G170" s="87">
        <v>12351</v>
      </c>
      <c r="H170" s="28">
        <v>0</v>
      </c>
      <c r="I170" s="87">
        <v>29236808</v>
      </c>
      <c r="J170" s="28">
        <v>44.1</v>
      </c>
      <c r="K170" s="87">
        <v>66310593</v>
      </c>
      <c r="L170" s="28">
        <v>7.3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400815150</v>
      </c>
      <c r="D174" s="71">
        <v>44.3</v>
      </c>
      <c r="E174" s="82">
        <v>61405631</v>
      </c>
      <c r="F174" s="71">
        <v>6.8</v>
      </c>
      <c r="G174" s="82">
        <v>75403898</v>
      </c>
      <c r="H174" s="71">
        <v>8.3</v>
      </c>
      <c r="I174" s="82">
        <v>366399446</v>
      </c>
      <c r="J174" s="71">
        <v>40.5</v>
      </c>
      <c r="K174" s="82">
        <v>904024125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155</v>
      </c>
      <c r="D177" s="115"/>
      <c r="E177" s="115"/>
      <c r="F177" s="115" t="s">
        <v>156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158</v>
      </c>
      <c r="D178" s="116"/>
      <c r="E178" s="116"/>
      <c r="F178" s="116" t="s">
        <v>159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239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911337963</v>
      </c>
      <c r="D12" s="79">
        <v>876104657</v>
      </c>
      <c r="E12" s="79">
        <v>238929775</v>
      </c>
      <c r="F12" s="25">
        <v>26.2</v>
      </c>
      <c r="G12" s="79">
        <v>220008480</v>
      </c>
      <c r="H12" s="25">
        <v>24.1</v>
      </c>
      <c r="I12" s="79">
        <v>192347056</v>
      </c>
      <c r="J12" s="25">
        <v>22</v>
      </c>
      <c r="K12" s="79">
        <v>134408641</v>
      </c>
      <c r="L12" s="25">
        <v>15.3</v>
      </c>
      <c r="M12" s="79">
        <v>785693952</v>
      </c>
      <c r="N12" s="25">
        <v>89.7</v>
      </c>
      <c r="O12" s="79">
        <v>129588473</v>
      </c>
      <c r="P12" s="25">
        <v>84.2</v>
      </c>
      <c r="Q12" s="25">
        <v>3.7</v>
      </c>
      <c r="T12" s="3"/>
      <c r="U12" s="3"/>
    </row>
    <row r="13" spans="2:21" s="26" customFormat="1" ht="12.75" customHeight="1">
      <c r="B13" s="27" t="s">
        <v>23</v>
      </c>
      <c r="C13" s="87">
        <v>80504997</v>
      </c>
      <c r="D13" s="87">
        <v>76515107</v>
      </c>
      <c r="E13" s="87">
        <v>17777283</v>
      </c>
      <c r="F13" s="28">
        <v>22.1</v>
      </c>
      <c r="G13" s="87">
        <v>17995496</v>
      </c>
      <c r="H13" s="28">
        <v>22.4</v>
      </c>
      <c r="I13" s="87">
        <v>17875725</v>
      </c>
      <c r="J13" s="28">
        <v>23.4</v>
      </c>
      <c r="K13" s="87">
        <v>17863368</v>
      </c>
      <c r="L13" s="28">
        <v>23.3</v>
      </c>
      <c r="M13" s="87">
        <v>71511872</v>
      </c>
      <c r="N13" s="28">
        <v>93.5</v>
      </c>
      <c r="O13" s="87">
        <v>14491021</v>
      </c>
      <c r="P13" s="28">
        <v>90.8</v>
      </c>
      <c r="Q13" s="28">
        <v>23.3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355383523</v>
      </c>
      <c r="D15" s="87">
        <v>316640400</v>
      </c>
      <c r="E15" s="87">
        <v>78605173</v>
      </c>
      <c r="F15" s="28">
        <v>22.1</v>
      </c>
      <c r="G15" s="87">
        <v>71322711</v>
      </c>
      <c r="H15" s="28">
        <v>20.1</v>
      </c>
      <c r="I15" s="87">
        <v>70121445</v>
      </c>
      <c r="J15" s="28">
        <v>22.1</v>
      </c>
      <c r="K15" s="87">
        <v>63591847</v>
      </c>
      <c r="L15" s="28">
        <v>20.1</v>
      </c>
      <c r="M15" s="87">
        <v>283641176</v>
      </c>
      <c r="N15" s="28">
        <v>89.6</v>
      </c>
      <c r="O15" s="87">
        <v>62543498</v>
      </c>
      <c r="P15" s="28">
        <v>84.4</v>
      </c>
      <c r="Q15" s="28">
        <v>1.7</v>
      </c>
      <c r="T15" s="29"/>
      <c r="U15" s="29"/>
    </row>
    <row r="16" spans="2:21" s="26" customFormat="1" ht="12.75" customHeight="1">
      <c r="B16" s="27" t="s">
        <v>25</v>
      </c>
      <c r="C16" s="87">
        <v>133658194</v>
      </c>
      <c r="D16" s="87">
        <v>131186618</v>
      </c>
      <c r="E16" s="87">
        <v>22720021</v>
      </c>
      <c r="F16" s="28">
        <v>17</v>
      </c>
      <c r="G16" s="87">
        <v>29637208</v>
      </c>
      <c r="H16" s="28">
        <v>22.2</v>
      </c>
      <c r="I16" s="87">
        <v>22162902</v>
      </c>
      <c r="J16" s="28">
        <v>16.9</v>
      </c>
      <c r="K16" s="87">
        <v>24402527</v>
      </c>
      <c r="L16" s="28">
        <v>18.6</v>
      </c>
      <c r="M16" s="87">
        <v>98922658</v>
      </c>
      <c r="N16" s="28">
        <v>75.4</v>
      </c>
      <c r="O16" s="87">
        <v>19686640</v>
      </c>
      <c r="P16" s="28">
        <v>74.5</v>
      </c>
      <c r="Q16" s="28">
        <v>24</v>
      </c>
      <c r="T16" s="29"/>
      <c r="U16" s="29"/>
    </row>
    <row r="17" spans="2:21" s="26" customFormat="1" ht="12.75" customHeight="1">
      <c r="B17" s="27" t="s">
        <v>26</v>
      </c>
      <c r="C17" s="87">
        <v>45470590</v>
      </c>
      <c r="D17" s="87">
        <v>46924595</v>
      </c>
      <c r="E17" s="87">
        <v>10706661</v>
      </c>
      <c r="F17" s="28">
        <v>23.5</v>
      </c>
      <c r="G17" s="87">
        <v>10707720</v>
      </c>
      <c r="H17" s="28">
        <v>23.5</v>
      </c>
      <c r="I17" s="87">
        <v>10425228</v>
      </c>
      <c r="J17" s="28">
        <v>22.2</v>
      </c>
      <c r="K17" s="87">
        <v>10704591</v>
      </c>
      <c r="L17" s="28">
        <v>22.8</v>
      </c>
      <c r="M17" s="87">
        <v>42544200</v>
      </c>
      <c r="N17" s="28">
        <v>90.7</v>
      </c>
      <c r="O17" s="87">
        <v>10137570</v>
      </c>
      <c r="P17" s="28">
        <v>96.6</v>
      </c>
      <c r="Q17" s="28">
        <v>5.6</v>
      </c>
      <c r="T17" s="29"/>
      <c r="U17" s="29"/>
    </row>
    <row r="18" spans="2:21" s="26" customFormat="1" ht="12.75" customHeight="1">
      <c r="B18" s="27" t="s">
        <v>27</v>
      </c>
      <c r="C18" s="87">
        <v>35555478</v>
      </c>
      <c r="D18" s="87">
        <v>34610439</v>
      </c>
      <c r="E18" s="87">
        <v>7582481</v>
      </c>
      <c r="F18" s="28">
        <v>21.3</v>
      </c>
      <c r="G18" s="87">
        <v>7644406</v>
      </c>
      <c r="H18" s="28">
        <v>21.5</v>
      </c>
      <c r="I18" s="87">
        <v>7677182</v>
      </c>
      <c r="J18" s="28">
        <v>22.2</v>
      </c>
      <c r="K18" s="87">
        <v>7706124</v>
      </c>
      <c r="L18" s="28">
        <v>22.3</v>
      </c>
      <c r="M18" s="87">
        <v>30610193</v>
      </c>
      <c r="N18" s="28">
        <v>88.4</v>
      </c>
      <c r="O18" s="87">
        <v>7157503</v>
      </c>
      <c r="P18" s="28">
        <v>84.4</v>
      </c>
      <c r="Q18" s="28">
        <v>7.7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8027477</v>
      </c>
      <c r="D20" s="87">
        <v>8003270</v>
      </c>
      <c r="E20" s="87">
        <v>1231646</v>
      </c>
      <c r="F20" s="28">
        <v>15.3</v>
      </c>
      <c r="G20" s="87">
        <v>1797743</v>
      </c>
      <c r="H20" s="28">
        <v>22.4</v>
      </c>
      <c r="I20" s="87">
        <v>-527824</v>
      </c>
      <c r="J20" s="28">
        <v>-6.6</v>
      </c>
      <c r="K20" s="87">
        <v>622666</v>
      </c>
      <c r="L20" s="28">
        <v>7.8</v>
      </c>
      <c r="M20" s="87">
        <v>3124231</v>
      </c>
      <c r="N20" s="28">
        <v>39</v>
      </c>
      <c r="O20" s="87">
        <v>1685680</v>
      </c>
      <c r="P20" s="28">
        <v>77.6</v>
      </c>
      <c r="Q20" s="28">
        <v>-63.1</v>
      </c>
      <c r="T20" s="29"/>
      <c r="U20" s="29"/>
    </row>
    <row r="21" spans="2:21" s="26" customFormat="1" ht="12.75" customHeight="1">
      <c r="B21" s="27" t="s">
        <v>29</v>
      </c>
      <c r="C21" s="87">
        <v>0</v>
      </c>
      <c r="D21" s="87">
        <v>1795000</v>
      </c>
      <c r="E21" s="87">
        <v>7354</v>
      </c>
      <c r="F21" s="28">
        <v>0</v>
      </c>
      <c r="G21" s="87">
        <v>0</v>
      </c>
      <c r="H21" s="28">
        <v>0</v>
      </c>
      <c r="I21" s="87">
        <v>0</v>
      </c>
      <c r="J21" s="28">
        <v>0</v>
      </c>
      <c r="K21" s="87">
        <v>3547</v>
      </c>
      <c r="L21" s="28">
        <v>0.2</v>
      </c>
      <c r="M21" s="87">
        <v>10901</v>
      </c>
      <c r="N21" s="28">
        <v>0.6</v>
      </c>
      <c r="O21" s="87">
        <v>0</v>
      </c>
      <c r="P21" s="28">
        <v>0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25171954</v>
      </c>
      <c r="D22" s="87">
        <v>28572621</v>
      </c>
      <c r="E22" s="87">
        <v>6739470</v>
      </c>
      <c r="F22" s="28">
        <v>26.8</v>
      </c>
      <c r="G22" s="87">
        <v>7251170</v>
      </c>
      <c r="H22" s="28">
        <v>28.8</v>
      </c>
      <c r="I22" s="87">
        <v>7256109</v>
      </c>
      <c r="J22" s="28">
        <v>25.4</v>
      </c>
      <c r="K22" s="87">
        <v>7320470</v>
      </c>
      <c r="L22" s="28">
        <v>25.6</v>
      </c>
      <c r="M22" s="87">
        <v>28567219</v>
      </c>
      <c r="N22" s="28">
        <v>100</v>
      </c>
      <c r="O22" s="87">
        <v>6440332</v>
      </c>
      <c r="P22" s="28">
        <v>127</v>
      </c>
      <c r="Q22" s="28">
        <v>13.7</v>
      </c>
      <c r="T22" s="29"/>
      <c r="U22" s="29"/>
    </row>
    <row r="23" spans="2:21" s="26" customFormat="1" ht="12.75" customHeight="1">
      <c r="B23" s="27" t="s">
        <v>31</v>
      </c>
      <c r="C23" s="87">
        <v>1505412</v>
      </c>
      <c r="D23" s="87">
        <v>0</v>
      </c>
      <c r="E23" s="87">
        <v>226125</v>
      </c>
      <c r="F23" s="28">
        <v>15</v>
      </c>
      <c r="G23" s="87">
        <v>635372</v>
      </c>
      <c r="H23" s="28">
        <v>42.2</v>
      </c>
      <c r="I23" s="87">
        <v>200091</v>
      </c>
      <c r="J23" s="28">
        <v>0</v>
      </c>
      <c r="K23" s="87">
        <v>272122</v>
      </c>
      <c r="L23" s="28">
        <v>0</v>
      </c>
      <c r="M23" s="87">
        <v>1333710</v>
      </c>
      <c r="N23" s="28">
        <v>0</v>
      </c>
      <c r="O23" s="87">
        <v>388766</v>
      </c>
      <c r="P23" s="28">
        <v>63.5</v>
      </c>
      <c r="Q23" s="28">
        <v>-30</v>
      </c>
      <c r="T23" s="29"/>
      <c r="U23" s="29"/>
    </row>
    <row r="24" spans="2:21" s="26" customFormat="1" ht="12.75" customHeight="1">
      <c r="B24" s="27" t="s">
        <v>32</v>
      </c>
      <c r="C24" s="87">
        <v>6539152</v>
      </c>
      <c r="D24" s="87">
        <v>8022722</v>
      </c>
      <c r="E24" s="87">
        <v>2432899</v>
      </c>
      <c r="F24" s="28">
        <v>37.2</v>
      </c>
      <c r="G24" s="87">
        <v>321264</v>
      </c>
      <c r="H24" s="28">
        <v>4.9</v>
      </c>
      <c r="I24" s="87">
        <v>459688</v>
      </c>
      <c r="J24" s="28">
        <v>5.7</v>
      </c>
      <c r="K24" s="87">
        <v>196451</v>
      </c>
      <c r="L24" s="28">
        <v>2.4</v>
      </c>
      <c r="M24" s="87">
        <v>3410302</v>
      </c>
      <c r="N24" s="28">
        <v>42.5</v>
      </c>
      <c r="O24" s="87">
        <v>1102055</v>
      </c>
      <c r="P24" s="28">
        <v>38.8</v>
      </c>
      <c r="Q24" s="28">
        <v>-82.2</v>
      </c>
      <c r="T24" s="29"/>
      <c r="U24" s="29"/>
    </row>
    <row r="25" spans="2:21" s="26" customFormat="1" ht="12.75" customHeight="1">
      <c r="B25" s="27" t="s">
        <v>33</v>
      </c>
      <c r="C25" s="87">
        <v>318</v>
      </c>
      <c r="D25" s="87">
        <v>318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14.7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209803075</v>
      </c>
      <c r="D27" s="87">
        <v>209441294</v>
      </c>
      <c r="E27" s="87">
        <v>85692000</v>
      </c>
      <c r="F27" s="28">
        <v>40.8</v>
      </c>
      <c r="G27" s="87">
        <v>68553000</v>
      </c>
      <c r="H27" s="28">
        <v>32.7</v>
      </c>
      <c r="I27" s="87">
        <v>51415000</v>
      </c>
      <c r="J27" s="28">
        <v>24.5</v>
      </c>
      <c r="K27" s="87">
        <v>1013000</v>
      </c>
      <c r="L27" s="28">
        <v>0.5</v>
      </c>
      <c r="M27" s="87">
        <v>206673000</v>
      </c>
      <c r="N27" s="28">
        <v>98.7</v>
      </c>
      <c r="O27" s="87">
        <v>0</v>
      </c>
      <c r="P27" s="28">
        <v>81.1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9717793</v>
      </c>
      <c r="D28" s="87">
        <v>14410273</v>
      </c>
      <c r="E28" s="87">
        <v>5208662</v>
      </c>
      <c r="F28" s="28">
        <v>53.6</v>
      </c>
      <c r="G28" s="87">
        <v>4153978</v>
      </c>
      <c r="H28" s="28">
        <v>42.7</v>
      </c>
      <c r="I28" s="87">
        <v>5211510</v>
      </c>
      <c r="J28" s="28">
        <v>36.2</v>
      </c>
      <c r="K28" s="87">
        <v>1093396</v>
      </c>
      <c r="L28" s="28">
        <v>7.6</v>
      </c>
      <c r="M28" s="87">
        <v>15667546</v>
      </c>
      <c r="N28" s="28">
        <v>108.7</v>
      </c>
      <c r="O28" s="87">
        <v>7129992</v>
      </c>
      <c r="P28" s="28">
        <v>130.2</v>
      </c>
      <c r="Q28" s="28">
        <v>-84.7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-18000</v>
      </c>
      <c r="E29" s="87">
        <v>0</v>
      </c>
      <c r="F29" s="28">
        <v>0</v>
      </c>
      <c r="G29" s="87">
        <v>-11588</v>
      </c>
      <c r="H29" s="28">
        <v>0</v>
      </c>
      <c r="I29" s="87">
        <v>70000</v>
      </c>
      <c r="J29" s="28">
        <v>-388.9</v>
      </c>
      <c r="K29" s="87">
        <v>-381468</v>
      </c>
      <c r="L29" s="28">
        <v>2119.3</v>
      </c>
      <c r="M29" s="87">
        <v>-323056</v>
      </c>
      <c r="N29" s="28">
        <v>1794.8</v>
      </c>
      <c r="O29" s="87">
        <v>-1174584</v>
      </c>
      <c r="P29" s="28">
        <v>-4479.3</v>
      </c>
      <c r="Q29" s="28">
        <v>-67.5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884866908</v>
      </c>
      <c r="D31" s="79">
        <v>853319950</v>
      </c>
      <c r="E31" s="79">
        <v>172306145</v>
      </c>
      <c r="F31" s="25">
        <v>19.5</v>
      </c>
      <c r="G31" s="79">
        <v>160293965</v>
      </c>
      <c r="H31" s="25">
        <v>18.1</v>
      </c>
      <c r="I31" s="79">
        <v>185350521</v>
      </c>
      <c r="J31" s="25">
        <v>21.7</v>
      </c>
      <c r="K31" s="79">
        <v>-55689644</v>
      </c>
      <c r="L31" s="25">
        <v>-6.5</v>
      </c>
      <c r="M31" s="79">
        <v>462260987</v>
      </c>
      <c r="N31" s="25">
        <v>54.2</v>
      </c>
      <c r="O31" s="79">
        <v>168545748</v>
      </c>
      <c r="P31" s="25">
        <v>74</v>
      </c>
      <c r="Q31" s="25">
        <v>-133</v>
      </c>
      <c r="T31" s="31"/>
      <c r="U31" s="31"/>
    </row>
    <row r="32" spans="2:21" s="26" customFormat="1" ht="12.75" customHeight="1">
      <c r="B32" s="32" t="s">
        <v>39</v>
      </c>
      <c r="C32" s="87">
        <v>279978520</v>
      </c>
      <c r="D32" s="87">
        <v>292901877</v>
      </c>
      <c r="E32" s="87">
        <v>72049856</v>
      </c>
      <c r="F32" s="28">
        <v>25.7</v>
      </c>
      <c r="G32" s="87">
        <v>71687481</v>
      </c>
      <c r="H32" s="28">
        <v>25.6</v>
      </c>
      <c r="I32" s="87">
        <v>71174654</v>
      </c>
      <c r="J32" s="28">
        <v>24.3</v>
      </c>
      <c r="K32" s="87">
        <v>69851229</v>
      </c>
      <c r="L32" s="28">
        <v>23.8</v>
      </c>
      <c r="M32" s="87">
        <v>284763220</v>
      </c>
      <c r="N32" s="28">
        <v>97.2</v>
      </c>
      <c r="O32" s="87">
        <v>65647167</v>
      </c>
      <c r="P32" s="28">
        <v>98.3</v>
      </c>
      <c r="Q32" s="28">
        <v>6.4</v>
      </c>
      <c r="T32" s="29"/>
      <c r="U32" s="29"/>
    </row>
    <row r="33" spans="2:21" s="26" customFormat="1" ht="12.75" customHeight="1">
      <c r="B33" s="32" t="s">
        <v>40</v>
      </c>
      <c r="C33" s="87">
        <v>19482782</v>
      </c>
      <c r="D33" s="87">
        <v>18594908</v>
      </c>
      <c r="E33" s="87">
        <v>5058372</v>
      </c>
      <c r="F33" s="28">
        <v>26</v>
      </c>
      <c r="G33" s="87">
        <v>5053539</v>
      </c>
      <c r="H33" s="28">
        <v>25.9</v>
      </c>
      <c r="I33" s="87">
        <v>4914425</v>
      </c>
      <c r="J33" s="28">
        <v>26.4</v>
      </c>
      <c r="K33" s="87">
        <v>5503504</v>
      </c>
      <c r="L33" s="28">
        <v>29.6</v>
      </c>
      <c r="M33" s="87">
        <v>20529840</v>
      </c>
      <c r="N33" s="28">
        <v>110.4</v>
      </c>
      <c r="O33" s="87">
        <v>4768277</v>
      </c>
      <c r="P33" s="28">
        <v>107.9</v>
      </c>
      <c r="Q33" s="28">
        <v>15.4</v>
      </c>
      <c r="T33" s="29"/>
      <c r="U33" s="29"/>
    </row>
    <row r="34" spans="2:21" s="26" customFormat="1" ht="12.75" customHeight="1">
      <c r="B34" s="32" t="s">
        <v>41</v>
      </c>
      <c r="C34" s="87">
        <v>11704047</v>
      </c>
      <c r="D34" s="87">
        <v>89630000</v>
      </c>
      <c r="E34" s="87">
        <v>4264</v>
      </c>
      <c r="F34" s="28">
        <v>0</v>
      </c>
      <c r="G34" s="87">
        <v>188394</v>
      </c>
      <c r="H34" s="28">
        <v>1.6</v>
      </c>
      <c r="I34" s="87">
        <v>91703</v>
      </c>
      <c r="J34" s="28">
        <v>0.1</v>
      </c>
      <c r="K34" s="87">
        <v>805947</v>
      </c>
      <c r="L34" s="28">
        <v>0.9</v>
      </c>
      <c r="M34" s="87">
        <v>1090308</v>
      </c>
      <c r="N34" s="28">
        <v>1.2</v>
      </c>
      <c r="O34" s="87">
        <v>615763</v>
      </c>
      <c r="P34" s="28">
        <v>6.8</v>
      </c>
      <c r="Q34" s="28">
        <v>30.9</v>
      </c>
      <c r="T34" s="29"/>
      <c r="U34" s="29"/>
    </row>
    <row r="35" spans="2:21" s="26" customFormat="1" ht="12.75" customHeight="1">
      <c r="B35" s="32" t="s">
        <v>42</v>
      </c>
      <c r="C35" s="87">
        <v>69491977</v>
      </c>
      <c r="D35" s="87">
        <v>4137122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1083</v>
      </c>
      <c r="L35" s="28">
        <v>0</v>
      </c>
      <c r="M35" s="87">
        <v>1083</v>
      </c>
      <c r="N35" s="28">
        <v>0</v>
      </c>
      <c r="O35" s="87">
        <v>0</v>
      </c>
      <c r="P35" s="28">
        <v>0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3297279</v>
      </c>
      <c r="D36" s="87">
        <v>7397061</v>
      </c>
      <c r="E36" s="87">
        <v>900000</v>
      </c>
      <c r="F36" s="28">
        <v>27.3</v>
      </c>
      <c r="G36" s="87">
        <v>0</v>
      </c>
      <c r="H36" s="28">
        <v>0</v>
      </c>
      <c r="I36" s="87">
        <v>840</v>
      </c>
      <c r="J36" s="28">
        <v>0</v>
      </c>
      <c r="K36" s="87">
        <v>1313</v>
      </c>
      <c r="L36" s="28">
        <v>0</v>
      </c>
      <c r="M36" s="87">
        <v>902153</v>
      </c>
      <c r="N36" s="28">
        <v>12.2</v>
      </c>
      <c r="O36" s="87">
        <v>3734634</v>
      </c>
      <c r="P36" s="28">
        <v>119.2</v>
      </c>
      <c r="Q36" s="28">
        <v>-100</v>
      </c>
      <c r="T36" s="29"/>
      <c r="U36" s="29"/>
    </row>
    <row r="37" spans="2:21" s="26" customFormat="1" ht="12.75" customHeight="1">
      <c r="B37" s="32" t="s">
        <v>44</v>
      </c>
      <c r="C37" s="87">
        <v>286214240</v>
      </c>
      <c r="D37" s="87">
        <v>263136690</v>
      </c>
      <c r="E37" s="87">
        <v>70327998</v>
      </c>
      <c r="F37" s="28">
        <v>24.6</v>
      </c>
      <c r="G37" s="87">
        <v>38390273</v>
      </c>
      <c r="H37" s="28">
        <v>13.4</v>
      </c>
      <c r="I37" s="87">
        <v>63666218</v>
      </c>
      <c r="J37" s="28">
        <v>24.2</v>
      </c>
      <c r="K37" s="87">
        <v>-166828101</v>
      </c>
      <c r="L37" s="28">
        <v>-63.4</v>
      </c>
      <c r="M37" s="87">
        <v>5556388</v>
      </c>
      <c r="N37" s="28">
        <v>2.1</v>
      </c>
      <c r="O37" s="87">
        <v>62833400</v>
      </c>
      <c r="P37" s="28">
        <v>76.3</v>
      </c>
      <c r="Q37" s="28">
        <v>-365.5</v>
      </c>
      <c r="T37" s="29"/>
      <c r="U37" s="29"/>
    </row>
    <row r="38" spans="2:21" s="26" customFormat="1" ht="12.75" customHeight="1">
      <c r="B38" s="32" t="s">
        <v>45</v>
      </c>
      <c r="C38" s="87">
        <v>13094135</v>
      </c>
      <c r="D38" s="87">
        <v>10348562</v>
      </c>
      <c r="E38" s="87">
        <v>836616</v>
      </c>
      <c r="F38" s="28">
        <v>6.4</v>
      </c>
      <c r="G38" s="87">
        <v>2691801</v>
      </c>
      <c r="H38" s="28">
        <v>20.6</v>
      </c>
      <c r="I38" s="87">
        <v>4334890</v>
      </c>
      <c r="J38" s="28">
        <v>41.9</v>
      </c>
      <c r="K38" s="87">
        <v>2970297</v>
      </c>
      <c r="L38" s="28">
        <v>28.7</v>
      </c>
      <c r="M38" s="87">
        <v>10833604</v>
      </c>
      <c r="N38" s="28">
        <v>104.7</v>
      </c>
      <c r="O38" s="87">
        <v>2357970</v>
      </c>
      <c r="P38" s="28">
        <v>70.6</v>
      </c>
      <c r="Q38" s="28">
        <v>26</v>
      </c>
      <c r="T38" s="29"/>
      <c r="U38" s="29"/>
    </row>
    <row r="39" spans="2:21" s="26" customFormat="1" ht="12.75" customHeight="1">
      <c r="B39" s="32" t="s">
        <v>46</v>
      </c>
      <c r="C39" s="87">
        <v>123586591</v>
      </c>
      <c r="D39" s="87">
        <v>100889704</v>
      </c>
      <c r="E39" s="87">
        <v>9955244</v>
      </c>
      <c r="F39" s="28">
        <v>8.1</v>
      </c>
      <c r="G39" s="87">
        <v>22926451</v>
      </c>
      <c r="H39" s="28">
        <v>18.6</v>
      </c>
      <c r="I39" s="87">
        <v>25125670</v>
      </c>
      <c r="J39" s="28">
        <v>24.9</v>
      </c>
      <c r="K39" s="87">
        <v>19999519</v>
      </c>
      <c r="L39" s="28">
        <v>19.8</v>
      </c>
      <c r="M39" s="87">
        <v>78006884</v>
      </c>
      <c r="N39" s="28">
        <v>77.3</v>
      </c>
      <c r="O39" s="87">
        <v>16271207</v>
      </c>
      <c r="P39" s="28">
        <v>52.3</v>
      </c>
      <c r="Q39" s="28">
        <v>22.9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77953137</v>
      </c>
      <c r="D41" s="87">
        <v>66219826</v>
      </c>
      <c r="E41" s="87">
        <v>13173795</v>
      </c>
      <c r="F41" s="28">
        <v>16.9</v>
      </c>
      <c r="G41" s="87">
        <v>19356026</v>
      </c>
      <c r="H41" s="28">
        <v>24.8</v>
      </c>
      <c r="I41" s="87">
        <v>16042121</v>
      </c>
      <c r="J41" s="28">
        <v>24.2</v>
      </c>
      <c r="K41" s="87">
        <v>13670178</v>
      </c>
      <c r="L41" s="28">
        <v>20.6</v>
      </c>
      <c r="M41" s="87">
        <v>62242120</v>
      </c>
      <c r="N41" s="28">
        <v>94</v>
      </c>
      <c r="O41" s="87">
        <v>14892909</v>
      </c>
      <c r="P41" s="28">
        <v>50.3</v>
      </c>
      <c r="Q41" s="28">
        <v>-8.2</v>
      </c>
      <c r="T41" s="29"/>
      <c r="U41" s="29"/>
    </row>
    <row r="42" spans="2:21" s="26" customFormat="1" ht="12.75" customHeight="1">
      <c r="B42" s="33" t="s">
        <v>48</v>
      </c>
      <c r="C42" s="87">
        <v>64200</v>
      </c>
      <c r="D42" s="87">
        <v>64200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-1664613</v>
      </c>
      <c r="L42" s="28">
        <v>-2592.9</v>
      </c>
      <c r="M42" s="87">
        <v>-1664613</v>
      </c>
      <c r="N42" s="28">
        <v>-2592.9</v>
      </c>
      <c r="O42" s="87">
        <v>-2575579</v>
      </c>
      <c r="P42" s="28">
        <v>0</v>
      </c>
      <c r="Q42" s="28">
        <v>-35.4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26471055</v>
      </c>
      <c r="D44" s="82">
        <v>22784707</v>
      </c>
      <c r="E44" s="82">
        <v>66623630</v>
      </c>
      <c r="F44" s="37"/>
      <c r="G44" s="82">
        <v>59714515</v>
      </c>
      <c r="H44" s="37"/>
      <c r="I44" s="82">
        <v>6996535</v>
      </c>
      <c r="J44" s="37"/>
      <c r="K44" s="82">
        <v>190098285</v>
      </c>
      <c r="L44" s="37"/>
      <c r="M44" s="82">
        <v>323432965</v>
      </c>
      <c r="N44" s="37"/>
      <c r="O44" s="82">
        <v>-38957275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55178000</v>
      </c>
      <c r="D45" s="87">
        <v>55178000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0</v>
      </c>
      <c r="L45" s="28">
        <v>0</v>
      </c>
      <c r="M45" s="87">
        <v>0</v>
      </c>
      <c r="N45" s="28">
        <v>0</v>
      </c>
      <c r="O45" s="87">
        <v>0</v>
      </c>
      <c r="P45" s="28">
        <v>0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-6110</v>
      </c>
      <c r="D46" s="87">
        <v>6110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-1020</v>
      </c>
      <c r="P46" s="28">
        <v>46.8</v>
      </c>
      <c r="Q46" s="28">
        <v>-100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1504312</v>
      </c>
      <c r="P47" s="28">
        <v>0</v>
      </c>
      <c r="Q47" s="28">
        <v>-100</v>
      </c>
      <c r="T47" s="29"/>
      <c r="U47" s="29"/>
    </row>
    <row r="48" spans="2:21" s="19" customFormat="1" ht="30.75" customHeight="1">
      <c r="B48" s="39" t="s">
        <v>53</v>
      </c>
      <c r="C48" s="82">
        <v>81642945</v>
      </c>
      <c r="D48" s="82">
        <v>77968817</v>
      </c>
      <c r="E48" s="82">
        <v>66623630</v>
      </c>
      <c r="F48" s="37"/>
      <c r="G48" s="82">
        <v>59714515</v>
      </c>
      <c r="H48" s="37"/>
      <c r="I48" s="82">
        <v>6996535</v>
      </c>
      <c r="J48" s="37"/>
      <c r="K48" s="82">
        <v>190098285</v>
      </c>
      <c r="L48" s="37"/>
      <c r="M48" s="82">
        <v>323432965</v>
      </c>
      <c r="N48" s="37"/>
      <c r="O48" s="82">
        <v>-37453983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81642945</v>
      </c>
      <c r="D50" s="82">
        <v>77968817</v>
      </c>
      <c r="E50" s="82">
        <v>66623630</v>
      </c>
      <c r="F50" s="37"/>
      <c r="G50" s="82">
        <v>59714515</v>
      </c>
      <c r="H50" s="37"/>
      <c r="I50" s="82">
        <v>6996535</v>
      </c>
      <c r="J50" s="37"/>
      <c r="K50" s="82">
        <v>190098285</v>
      </c>
      <c r="L50" s="37"/>
      <c r="M50" s="82">
        <v>323432965</v>
      </c>
      <c r="N50" s="37"/>
      <c r="O50" s="82">
        <v>-37453983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81642945</v>
      </c>
      <c r="D52" s="82">
        <v>77968817</v>
      </c>
      <c r="E52" s="82">
        <v>66623630</v>
      </c>
      <c r="F52" s="37"/>
      <c r="G52" s="82">
        <v>59714515</v>
      </c>
      <c r="H52" s="37"/>
      <c r="I52" s="82">
        <v>6996535</v>
      </c>
      <c r="J52" s="37"/>
      <c r="K52" s="82">
        <v>190098285</v>
      </c>
      <c r="L52" s="37"/>
      <c r="M52" s="82">
        <v>323432965</v>
      </c>
      <c r="N52" s="37"/>
      <c r="O52" s="82">
        <v>-37453983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81642945</v>
      </c>
      <c r="D54" s="82">
        <v>77968817</v>
      </c>
      <c r="E54" s="82">
        <v>66623630</v>
      </c>
      <c r="F54" s="37"/>
      <c r="G54" s="82">
        <v>59714515</v>
      </c>
      <c r="H54" s="37"/>
      <c r="I54" s="82">
        <v>6996535</v>
      </c>
      <c r="J54" s="37"/>
      <c r="K54" s="82">
        <v>190098285</v>
      </c>
      <c r="L54" s="37"/>
      <c r="M54" s="82">
        <v>323432965</v>
      </c>
      <c r="N54" s="37"/>
      <c r="O54" s="82">
        <v>-37453983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80142945</v>
      </c>
      <c r="D62" s="79">
        <v>74493733</v>
      </c>
      <c r="E62" s="79">
        <v>14984747</v>
      </c>
      <c r="F62" s="25">
        <v>18.7</v>
      </c>
      <c r="G62" s="79">
        <v>10648272</v>
      </c>
      <c r="H62" s="25">
        <v>13.3</v>
      </c>
      <c r="I62" s="79">
        <v>8590419</v>
      </c>
      <c r="J62" s="25">
        <v>11.5</v>
      </c>
      <c r="K62" s="79">
        <v>13773557</v>
      </c>
      <c r="L62" s="25">
        <v>18.5</v>
      </c>
      <c r="M62" s="79">
        <v>47996995</v>
      </c>
      <c r="N62" s="25">
        <v>64.4</v>
      </c>
      <c r="O62" s="79">
        <v>30200680</v>
      </c>
      <c r="P62" s="25">
        <v>131.4</v>
      </c>
      <c r="Q62" s="25">
        <v>-54.4</v>
      </c>
      <c r="T62" s="3"/>
      <c r="U62" s="3"/>
    </row>
    <row r="63" spans="2:17" ht="12.75" customHeight="1">
      <c r="B63" s="46" t="s">
        <v>63</v>
      </c>
      <c r="C63" s="81">
        <v>55178000</v>
      </c>
      <c r="D63" s="81">
        <v>53169100</v>
      </c>
      <c r="E63" s="81">
        <v>10130695</v>
      </c>
      <c r="F63" s="35">
        <v>18.4</v>
      </c>
      <c r="G63" s="81">
        <v>9696557</v>
      </c>
      <c r="H63" s="35">
        <v>17.6</v>
      </c>
      <c r="I63" s="81">
        <v>8856670</v>
      </c>
      <c r="J63" s="35">
        <v>16.7</v>
      </c>
      <c r="K63" s="81">
        <v>12859723</v>
      </c>
      <c r="L63" s="35">
        <v>24.2</v>
      </c>
      <c r="M63" s="81">
        <v>41543645</v>
      </c>
      <c r="N63" s="35">
        <v>78.1</v>
      </c>
      <c r="O63" s="81">
        <v>24077238</v>
      </c>
      <c r="P63" s="35">
        <v>116.9</v>
      </c>
      <c r="Q63" s="35">
        <v>-46.6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1391615</v>
      </c>
      <c r="P64" s="35">
        <v>0</v>
      </c>
      <c r="Q64" s="35">
        <v>-100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14197</v>
      </c>
      <c r="P66" s="35">
        <v>0</v>
      </c>
      <c r="Q66" s="35">
        <v>-100</v>
      </c>
    </row>
    <row r="67" spans="2:17" ht="12.75" customHeight="1">
      <c r="B67" s="47" t="s">
        <v>66</v>
      </c>
      <c r="C67" s="90">
        <v>55178000</v>
      </c>
      <c r="D67" s="90">
        <v>53169100</v>
      </c>
      <c r="E67" s="90">
        <v>10130695</v>
      </c>
      <c r="F67" s="48">
        <v>18.4</v>
      </c>
      <c r="G67" s="90">
        <v>9696557</v>
      </c>
      <c r="H67" s="48">
        <v>17.6</v>
      </c>
      <c r="I67" s="90">
        <v>8856670</v>
      </c>
      <c r="J67" s="48">
        <v>16.7</v>
      </c>
      <c r="K67" s="90">
        <v>12859723</v>
      </c>
      <c r="L67" s="48">
        <v>24.2</v>
      </c>
      <c r="M67" s="90">
        <v>41543645</v>
      </c>
      <c r="N67" s="48">
        <v>78.1</v>
      </c>
      <c r="O67" s="90">
        <v>25483050</v>
      </c>
      <c r="P67" s="48">
        <v>119.6</v>
      </c>
      <c r="Q67" s="48">
        <v>-49.5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3172900</v>
      </c>
      <c r="P68" s="35">
        <v>0</v>
      </c>
      <c r="Q68" s="35">
        <v>-100</v>
      </c>
    </row>
    <row r="69" spans="2:17" ht="12.75" customHeight="1">
      <c r="B69" s="27" t="s">
        <v>68</v>
      </c>
      <c r="C69" s="81">
        <v>24964945</v>
      </c>
      <c r="D69" s="81">
        <v>21324633</v>
      </c>
      <c r="E69" s="81">
        <v>4854052</v>
      </c>
      <c r="F69" s="35">
        <v>19.4</v>
      </c>
      <c r="G69" s="81">
        <v>951715</v>
      </c>
      <c r="H69" s="35">
        <v>3.8</v>
      </c>
      <c r="I69" s="81">
        <v>-266251</v>
      </c>
      <c r="J69" s="35">
        <v>-1.2</v>
      </c>
      <c r="K69" s="81">
        <v>913834</v>
      </c>
      <c r="L69" s="35">
        <v>4.3</v>
      </c>
      <c r="M69" s="81">
        <v>6453350</v>
      </c>
      <c r="N69" s="35">
        <v>30.3</v>
      </c>
      <c r="O69" s="81">
        <v>1544730</v>
      </c>
      <c r="P69" s="35">
        <v>0</v>
      </c>
      <c r="Q69" s="35">
        <v>-40.8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80142945</v>
      </c>
      <c r="D72" s="79">
        <v>74493733</v>
      </c>
      <c r="E72" s="79">
        <v>14984747</v>
      </c>
      <c r="F72" s="48">
        <v>18.7</v>
      </c>
      <c r="G72" s="79">
        <v>10648272</v>
      </c>
      <c r="H72" s="48">
        <v>13.3</v>
      </c>
      <c r="I72" s="79">
        <v>8590419</v>
      </c>
      <c r="J72" s="48">
        <v>11.5</v>
      </c>
      <c r="K72" s="79">
        <v>13773557</v>
      </c>
      <c r="L72" s="48">
        <v>18.5</v>
      </c>
      <c r="M72" s="79">
        <v>47996995</v>
      </c>
      <c r="N72" s="48">
        <v>64.4</v>
      </c>
      <c r="O72" s="79">
        <v>30286137</v>
      </c>
      <c r="P72" s="48">
        <v>103.5</v>
      </c>
      <c r="Q72" s="48">
        <v>-54.5</v>
      </c>
      <c r="T72" s="3"/>
      <c r="U72" s="3"/>
    </row>
    <row r="73" spans="2:17" ht="12.75" customHeight="1">
      <c r="B73" s="49" t="s">
        <v>70</v>
      </c>
      <c r="C73" s="90">
        <v>4660290</v>
      </c>
      <c r="D73" s="90">
        <v>4448590</v>
      </c>
      <c r="E73" s="90">
        <v>86880</v>
      </c>
      <c r="F73" s="48">
        <v>1.9</v>
      </c>
      <c r="G73" s="90">
        <v>427450</v>
      </c>
      <c r="H73" s="48">
        <v>9.2</v>
      </c>
      <c r="I73" s="90">
        <v>770445</v>
      </c>
      <c r="J73" s="48">
        <v>17.3</v>
      </c>
      <c r="K73" s="90">
        <v>649504</v>
      </c>
      <c r="L73" s="48">
        <v>14.6</v>
      </c>
      <c r="M73" s="90">
        <v>1934279</v>
      </c>
      <c r="N73" s="48">
        <v>43.5</v>
      </c>
      <c r="O73" s="90">
        <v>3388832</v>
      </c>
      <c r="P73" s="48">
        <v>136.9</v>
      </c>
      <c r="Q73" s="48">
        <v>-80.8</v>
      </c>
    </row>
    <row r="74" spans="2:21" s="26" customFormat="1" ht="12.75" customHeight="1">
      <c r="B74" s="50" t="s">
        <v>71</v>
      </c>
      <c r="C74" s="87">
        <v>1095100</v>
      </c>
      <c r="D74" s="87">
        <v>1233000</v>
      </c>
      <c r="E74" s="87">
        <v>0</v>
      </c>
      <c r="F74" s="28">
        <v>0</v>
      </c>
      <c r="G74" s="87">
        <v>449131</v>
      </c>
      <c r="H74" s="28">
        <v>41</v>
      </c>
      <c r="I74" s="87">
        <v>165546</v>
      </c>
      <c r="J74" s="28">
        <v>13.4</v>
      </c>
      <c r="K74" s="87">
        <v>0</v>
      </c>
      <c r="L74" s="28">
        <v>0</v>
      </c>
      <c r="M74" s="87">
        <v>614677</v>
      </c>
      <c r="N74" s="28">
        <v>49.9</v>
      </c>
      <c r="O74" s="87">
        <v>782</v>
      </c>
      <c r="P74" s="28">
        <v>0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3565190</v>
      </c>
      <c r="D75" s="87">
        <v>3215590</v>
      </c>
      <c r="E75" s="87">
        <v>86880</v>
      </c>
      <c r="F75" s="28">
        <v>2.4</v>
      </c>
      <c r="G75" s="87">
        <v>-21681</v>
      </c>
      <c r="H75" s="28">
        <v>-0.6</v>
      </c>
      <c r="I75" s="87">
        <v>604899</v>
      </c>
      <c r="J75" s="28">
        <v>18.8</v>
      </c>
      <c r="K75" s="87">
        <v>649504</v>
      </c>
      <c r="L75" s="28">
        <v>20.2</v>
      </c>
      <c r="M75" s="87">
        <v>1319602</v>
      </c>
      <c r="N75" s="28">
        <v>41</v>
      </c>
      <c r="O75" s="87">
        <v>3388050</v>
      </c>
      <c r="P75" s="28">
        <v>136.9</v>
      </c>
      <c r="Q75" s="28">
        <v>-80.8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10324025</v>
      </c>
      <c r="D77" s="90">
        <v>8322200</v>
      </c>
      <c r="E77" s="90">
        <v>706943</v>
      </c>
      <c r="F77" s="48">
        <v>6.8</v>
      </c>
      <c r="G77" s="90">
        <v>119181</v>
      </c>
      <c r="H77" s="48">
        <v>1.2</v>
      </c>
      <c r="I77" s="90">
        <v>142922</v>
      </c>
      <c r="J77" s="48">
        <v>1.7</v>
      </c>
      <c r="K77" s="90">
        <v>533439</v>
      </c>
      <c r="L77" s="48">
        <v>6.4</v>
      </c>
      <c r="M77" s="90">
        <v>1502485</v>
      </c>
      <c r="N77" s="48">
        <v>18.1</v>
      </c>
      <c r="O77" s="90">
        <v>1831317</v>
      </c>
      <c r="P77" s="48">
        <v>39.7</v>
      </c>
      <c r="Q77" s="48">
        <v>-70.9</v>
      </c>
    </row>
    <row r="78" spans="2:21" s="26" customFormat="1" ht="12.75" customHeight="1">
      <c r="B78" s="50" t="s">
        <v>75</v>
      </c>
      <c r="C78" s="87">
        <v>7500000</v>
      </c>
      <c r="D78" s="87">
        <v>5500000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122300</v>
      </c>
      <c r="L78" s="28">
        <v>2.2</v>
      </c>
      <c r="M78" s="87">
        <v>122300</v>
      </c>
      <c r="N78" s="28">
        <v>2.2</v>
      </c>
      <c r="O78" s="87">
        <v>0</v>
      </c>
      <c r="P78" s="28">
        <v>0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755000</v>
      </c>
      <c r="D79" s="87">
        <v>813300</v>
      </c>
      <c r="E79" s="87">
        <v>697478</v>
      </c>
      <c r="F79" s="28">
        <v>92.4</v>
      </c>
      <c r="G79" s="87">
        <v>67678</v>
      </c>
      <c r="H79" s="28">
        <v>9</v>
      </c>
      <c r="I79" s="87">
        <v>129985</v>
      </c>
      <c r="J79" s="28">
        <v>16</v>
      </c>
      <c r="K79" s="87">
        <v>391647</v>
      </c>
      <c r="L79" s="28">
        <v>48.2</v>
      </c>
      <c r="M79" s="87">
        <v>1286788</v>
      </c>
      <c r="N79" s="28">
        <v>158.2</v>
      </c>
      <c r="O79" s="87">
        <v>1712307</v>
      </c>
      <c r="P79" s="28">
        <v>93.2</v>
      </c>
      <c r="Q79" s="28">
        <v>-77.1</v>
      </c>
      <c r="T79" s="29"/>
      <c r="U79" s="29"/>
    </row>
    <row r="80" spans="2:21" s="26" customFormat="1" ht="12.75" customHeight="1">
      <c r="B80" s="50" t="s">
        <v>77</v>
      </c>
      <c r="C80" s="87">
        <v>2069025</v>
      </c>
      <c r="D80" s="87">
        <v>2008900</v>
      </c>
      <c r="E80" s="87">
        <v>9465</v>
      </c>
      <c r="F80" s="28">
        <v>0.5</v>
      </c>
      <c r="G80" s="87">
        <v>51503</v>
      </c>
      <c r="H80" s="28">
        <v>2.5</v>
      </c>
      <c r="I80" s="87">
        <v>12937</v>
      </c>
      <c r="J80" s="28">
        <v>0.6</v>
      </c>
      <c r="K80" s="87">
        <v>19492</v>
      </c>
      <c r="L80" s="28">
        <v>1</v>
      </c>
      <c r="M80" s="87">
        <v>93397</v>
      </c>
      <c r="N80" s="28">
        <v>4.6</v>
      </c>
      <c r="O80" s="87">
        <v>119010</v>
      </c>
      <c r="P80" s="28">
        <v>4.8</v>
      </c>
      <c r="Q80" s="28">
        <v>-83.6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41235750</v>
      </c>
      <c r="D83" s="90">
        <v>29022910</v>
      </c>
      <c r="E83" s="90">
        <v>6109374</v>
      </c>
      <c r="F83" s="48">
        <v>14.8</v>
      </c>
      <c r="G83" s="90">
        <v>8085447</v>
      </c>
      <c r="H83" s="48">
        <v>19.6</v>
      </c>
      <c r="I83" s="90">
        <v>4088873</v>
      </c>
      <c r="J83" s="48">
        <v>14.1</v>
      </c>
      <c r="K83" s="90">
        <v>-4202037</v>
      </c>
      <c r="L83" s="48">
        <v>-14.5</v>
      </c>
      <c r="M83" s="90">
        <v>14081657</v>
      </c>
      <c r="N83" s="48">
        <v>48.5</v>
      </c>
      <c r="O83" s="90">
        <v>5807252</v>
      </c>
      <c r="P83" s="48">
        <v>116.8</v>
      </c>
      <c r="Q83" s="48">
        <v>-172.4</v>
      </c>
    </row>
    <row r="84" spans="2:21" s="26" customFormat="1" ht="12.75" customHeight="1">
      <c r="B84" s="50" t="s">
        <v>81</v>
      </c>
      <c r="C84" s="87">
        <v>57750</v>
      </c>
      <c r="D84" s="87">
        <v>57750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41178000</v>
      </c>
      <c r="D85" s="87">
        <v>28671947</v>
      </c>
      <c r="E85" s="87">
        <v>6109374</v>
      </c>
      <c r="F85" s="28">
        <v>14.8</v>
      </c>
      <c r="G85" s="87">
        <v>8085447</v>
      </c>
      <c r="H85" s="28">
        <v>19.6</v>
      </c>
      <c r="I85" s="87">
        <v>3968873</v>
      </c>
      <c r="J85" s="28">
        <v>13.8</v>
      </c>
      <c r="K85" s="87">
        <v>-4232154</v>
      </c>
      <c r="L85" s="28">
        <v>-14.8</v>
      </c>
      <c r="M85" s="87">
        <v>13931540</v>
      </c>
      <c r="N85" s="28">
        <v>48.6</v>
      </c>
      <c r="O85" s="87">
        <v>5807252</v>
      </c>
      <c r="P85" s="28">
        <v>117.4</v>
      </c>
      <c r="Q85" s="28">
        <v>-172.9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293213</v>
      </c>
      <c r="E86" s="87">
        <v>0</v>
      </c>
      <c r="F86" s="28">
        <v>0</v>
      </c>
      <c r="G86" s="87">
        <v>0</v>
      </c>
      <c r="H86" s="28">
        <v>0</v>
      </c>
      <c r="I86" s="87">
        <v>120000</v>
      </c>
      <c r="J86" s="28">
        <v>40.9</v>
      </c>
      <c r="K86" s="87">
        <v>30117</v>
      </c>
      <c r="L86" s="28">
        <v>10.3</v>
      </c>
      <c r="M86" s="87">
        <v>150117</v>
      </c>
      <c r="N86" s="28">
        <v>51.2</v>
      </c>
      <c r="O86" s="87">
        <v>0</v>
      </c>
      <c r="P86" s="28">
        <v>0</v>
      </c>
      <c r="Q86" s="28">
        <v>-100</v>
      </c>
      <c r="T86" s="29"/>
      <c r="U86" s="29"/>
    </row>
    <row r="87" spans="2:17" ht="12.75" customHeight="1">
      <c r="B87" s="49" t="s">
        <v>84</v>
      </c>
      <c r="C87" s="90">
        <v>23922880</v>
      </c>
      <c r="D87" s="90">
        <v>32700033</v>
      </c>
      <c r="E87" s="90">
        <v>8081550</v>
      </c>
      <c r="F87" s="48">
        <v>33.8</v>
      </c>
      <c r="G87" s="90">
        <v>2016194</v>
      </c>
      <c r="H87" s="48">
        <v>8.4</v>
      </c>
      <c r="I87" s="90">
        <v>3588179</v>
      </c>
      <c r="J87" s="48">
        <v>11</v>
      </c>
      <c r="K87" s="90">
        <v>16792651</v>
      </c>
      <c r="L87" s="48">
        <v>51.4</v>
      </c>
      <c r="M87" s="90">
        <v>30478574</v>
      </c>
      <c r="N87" s="48">
        <v>93.2</v>
      </c>
      <c r="O87" s="90">
        <v>19258736</v>
      </c>
      <c r="P87" s="48">
        <v>106.6</v>
      </c>
      <c r="Q87" s="48">
        <v>-12.8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1563</v>
      </c>
      <c r="J88" s="28">
        <v>0</v>
      </c>
      <c r="K88" s="87">
        <v>0</v>
      </c>
      <c r="L88" s="28">
        <v>0</v>
      </c>
      <c r="M88" s="87">
        <v>1563</v>
      </c>
      <c r="N88" s="28">
        <v>0</v>
      </c>
      <c r="O88" s="87">
        <v>1752350</v>
      </c>
      <c r="P88" s="28">
        <v>101.4</v>
      </c>
      <c r="Q88" s="28">
        <v>-100</v>
      </c>
      <c r="T88" s="29"/>
      <c r="U88" s="29"/>
    </row>
    <row r="89" spans="2:21" s="26" customFormat="1" ht="12.75" customHeight="1">
      <c r="B89" s="50" t="s">
        <v>86</v>
      </c>
      <c r="C89" s="87">
        <v>16520000</v>
      </c>
      <c r="D89" s="87">
        <v>25463914</v>
      </c>
      <c r="E89" s="87">
        <v>5199132</v>
      </c>
      <c r="F89" s="28">
        <v>31.5</v>
      </c>
      <c r="G89" s="87">
        <v>1670196</v>
      </c>
      <c r="H89" s="28">
        <v>10.1</v>
      </c>
      <c r="I89" s="87">
        <v>3582099</v>
      </c>
      <c r="J89" s="28">
        <v>14.1</v>
      </c>
      <c r="K89" s="87">
        <v>16792651</v>
      </c>
      <c r="L89" s="28">
        <v>65.9</v>
      </c>
      <c r="M89" s="87">
        <v>27244078</v>
      </c>
      <c r="N89" s="28">
        <v>107</v>
      </c>
      <c r="O89" s="87">
        <v>15894495</v>
      </c>
      <c r="P89" s="28">
        <v>182.4</v>
      </c>
      <c r="Q89" s="28">
        <v>5.7</v>
      </c>
      <c r="T89" s="29"/>
      <c r="U89" s="29"/>
    </row>
    <row r="90" spans="2:21" s="26" customFormat="1" ht="12.75" customHeight="1">
      <c r="B90" s="50" t="s">
        <v>87</v>
      </c>
      <c r="C90" s="87">
        <v>3752880</v>
      </c>
      <c r="D90" s="87">
        <v>3752880</v>
      </c>
      <c r="E90" s="87">
        <v>2882418</v>
      </c>
      <c r="F90" s="28">
        <v>76.8</v>
      </c>
      <c r="G90" s="87">
        <v>345998</v>
      </c>
      <c r="H90" s="28">
        <v>9.2</v>
      </c>
      <c r="I90" s="87">
        <v>4517</v>
      </c>
      <c r="J90" s="28">
        <v>0.1</v>
      </c>
      <c r="K90" s="87">
        <v>0</v>
      </c>
      <c r="L90" s="28">
        <v>0</v>
      </c>
      <c r="M90" s="87">
        <v>3232933</v>
      </c>
      <c r="N90" s="28">
        <v>86.1</v>
      </c>
      <c r="O90" s="87">
        <v>220276</v>
      </c>
      <c r="P90" s="28">
        <v>90.1</v>
      </c>
      <c r="Q90" s="28">
        <v>-100</v>
      </c>
      <c r="T90" s="29"/>
      <c r="U90" s="29"/>
    </row>
    <row r="91" spans="2:21" s="26" customFormat="1" ht="12.75" customHeight="1">
      <c r="B91" s="50" t="s">
        <v>88</v>
      </c>
      <c r="C91" s="87">
        <v>3650000</v>
      </c>
      <c r="D91" s="87">
        <v>3483239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1391615</v>
      </c>
      <c r="P91" s="28">
        <v>16.7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-803606684</v>
      </c>
      <c r="D108" s="90">
        <v>-759488628</v>
      </c>
      <c r="E108" s="90">
        <v>-172301881</v>
      </c>
      <c r="F108" s="48">
        <v>21.4</v>
      </c>
      <c r="G108" s="90">
        <v>-160105571</v>
      </c>
      <c r="H108" s="48">
        <v>19.9</v>
      </c>
      <c r="I108" s="90">
        <v>-185258818</v>
      </c>
      <c r="J108" s="48">
        <v>24.4</v>
      </c>
      <c r="K108" s="90">
        <v>54832061</v>
      </c>
      <c r="L108" s="48">
        <v>-7.2</v>
      </c>
      <c r="M108" s="90">
        <v>-462834209</v>
      </c>
      <c r="N108" s="48">
        <v>60.9</v>
      </c>
      <c r="O108" s="90">
        <v>-170505564</v>
      </c>
      <c r="P108" s="48">
        <v>78.5</v>
      </c>
      <c r="Q108" s="48">
        <v>-132.2</v>
      </c>
    </row>
    <row r="109" spans="2:21" s="26" customFormat="1" ht="12.75" customHeight="1">
      <c r="B109" s="57" t="s">
        <v>99</v>
      </c>
      <c r="C109" s="87">
        <v>-800309405</v>
      </c>
      <c r="D109" s="87">
        <v>-752091567</v>
      </c>
      <c r="E109" s="87">
        <v>-171401881</v>
      </c>
      <c r="F109" s="28">
        <v>21.4</v>
      </c>
      <c r="G109" s="87">
        <v>-160105571</v>
      </c>
      <c r="H109" s="28">
        <v>20</v>
      </c>
      <c r="I109" s="87">
        <v>-185257978</v>
      </c>
      <c r="J109" s="28">
        <v>24.6</v>
      </c>
      <c r="K109" s="87">
        <v>54833374</v>
      </c>
      <c r="L109" s="28">
        <v>-7.3</v>
      </c>
      <c r="M109" s="87">
        <v>-461932056</v>
      </c>
      <c r="N109" s="28">
        <v>61.4</v>
      </c>
      <c r="O109" s="87">
        <v>-166770930</v>
      </c>
      <c r="P109" s="28">
        <v>78.3</v>
      </c>
      <c r="Q109" s="28">
        <v>-132.9</v>
      </c>
      <c r="T109" s="29"/>
      <c r="U109" s="29"/>
    </row>
    <row r="110" spans="2:21" s="26" customFormat="1" ht="12.75" customHeight="1">
      <c r="B110" s="57" t="s">
        <v>43</v>
      </c>
      <c r="C110" s="87">
        <v>-3297279</v>
      </c>
      <c r="D110" s="87">
        <v>-7397061</v>
      </c>
      <c r="E110" s="87">
        <v>-900000</v>
      </c>
      <c r="F110" s="28">
        <v>27.3</v>
      </c>
      <c r="G110" s="87">
        <v>0</v>
      </c>
      <c r="H110" s="28">
        <v>0</v>
      </c>
      <c r="I110" s="87">
        <v>-840</v>
      </c>
      <c r="J110" s="28">
        <v>0</v>
      </c>
      <c r="K110" s="87">
        <v>-1313</v>
      </c>
      <c r="L110" s="28">
        <v>0</v>
      </c>
      <c r="M110" s="87">
        <v>-902153</v>
      </c>
      <c r="N110" s="28">
        <v>12.2</v>
      </c>
      <c r="O110" s="87">
        <v>-3734634</v>
      </c>
      <c r="P110" s="28">
        <v>119.2</v>
      </c>
      <c r="Q110" s="28">
        <v>-100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-803606684</v>
      </c>
      <c r="D112" s="91">
        <v>-759488628</v>
      </c>
      <c r="E112" s="91">
        <v>-172301881</v>
      </c>
      <c r="F112" s="61">
        <v>21.4</v>
      </c>
      <c r="G112" s="91">
        <v>-160105571</v>
      </c>
      <c r="H112" s="61">
        <v>19.9</v>
      </c>
      <c r="I112" s="91">
        <v>-185258818</v>
      </c>
      <c r="J112" s="61">
        <v>24.4</v>
      </c>
      <c r="K112" s="91">
        <v>54832061</v>
      </c>
      <c r="L112" s="61">
        <v>-7.2</v>
      </c>
      <c r="M112" s="91">
        <v>-462834209</v>
      </c>
      <c r="N112" s="61">
        <v>60.9</v>
      </c>
      <c r="O112" s="91">
        <v>-170505564</v>
      </c>
      <c r="P112" s="61">
        <v>78.5</v>
      </c>
      <c r="Q112" s="61">
        <v>-132.2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-9815</v>
      </c>
      <c r="D115" s="90">
        <v>0</v>
      </c>
      <c r="E115" s="90">
        <v>19004</v>
      </c>
      <c r="F115" s="48">
        <v>-193.6</v>
      </c>
      <c r="G115" s="90">
        <v>11588</v>
      </c>
      <c r="H115" s="48">
        <v>-118.1</v>
      </c>
      <c r="I115" s="90">
        <v>-11588</v>
      </c>
      <c r="J115" s="48">
        <v>0</v>
      </c>
      <c r="K115" s="90">
        <v>-2170</v>
      </c>
      <c r="L115" s="48">
        <v>0</v>
      </c>
      <c r="M115" s="90">
        <v>16834</v>
      </c>
      <c r="N115" s="48">
        <v>0</v>
      </c>
      <c r="O115" s="90">
        <v>-14776</v>
      </c>
      <c r="P115" s="48">
        <v>0</v>
      </c>
      <c r="Q115" s="48">
        <v>-85.3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-9815</v>
      </c>
      <c r="D119" s="87">
        <v>0</v>
      </c>
      <c r="E119" s="87">
        <v>19004</v>
      </c>
      <c r="F119" s="28">
        <v>-193.6</v>
      </c>
      <c r="G119" s="87">
        <v>11588</v>
      </c>
      <c r="H119" s="28">
        <v>-118.1</v>
      </c>
      <c r="I119" s="87">
        <v>-11588</v>
      </c>
      <c r="J119" s="28">
        <v>0</v>
      </c>
      <c r="K119" s="87">
        <v>-2170</v>
      </c>
      <c r="L119" s="28">
        <v>0</v>
      </c>
      <c r="M119" s="87">
        <v>16834</v>
      </c>
      <c r="N119" s="28">
        <v>0</v>
      </c>
      <c r="O119" s="87">
        <v>-14776</v>
      </c>
      <c r="P119" s="28">
        <v>0</v>
      </c>
      <c r="Q119" s="28">
        <v>-85.3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-9815</v>
      </c>
      <c r="D122" s="91">
        <v>0</v>
      </c>
      <c r="E122" s="91">
        <v>19004</v>
      </c>
      <c r="F122" s="61">
        <v>-193.6</v>
      </c>
      <c r="G122" s="91">
        <v>11588</v>
      </c>
      <c r="H122" s="61">
        <v>-118.1</v>
      </c>
      <c r="I122" s="91">
        <v>-11588</v>
      </c>
      <c r="J122" s="61">
        <v>0</v>
      </c>
      <c r="K122" s="91">
        <v>-2170</v>
      </c>
      <c r="L122" s="61">
        <v>0</v>
      </c>
      <c r="M122" s="91">
        <v>16834</v>
      </c>
      <c r="N122" s="61">
        <v>0</v>
      </c>
      <c r="O122" s="91">
        <v>-14776</v>
      </c>
      <c r="P122" s="61">
        <v>0</v>
      </c>
      <c r="Q122" s="61">
        <v>-85.3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-732189</v>
      </c>
      <c r="D125" s="90">
        <v>0</v>
      </c>
      <c r="E125" s="90">
        <v>-814062</v>
      </c>
      <c r="F125" s="48">
        <v>111.2</v>
      </c>
      <c r="G125" s="90">
        <v>-114013</v>
      </c>
      <c r="H125" s="48">
        <v>15.6</v>
      </c>
      <c r="I125" s="90">
        <v>-8231</v>
      </c>
      <c r="J125" s="48">
        <v>0</v>
      </c>
      <c r="K125" s="90">
        <v>14372</v>
      </c>
      <c r="L125" s="48">
        <v>0</v>
      </c>
      <c r="M125" s="90">
        <v>-921934</v>
      </c>
      <c r="N125" s="48">
        <v>0</v>
      </c>
      <c r="O125" s="90">
        <v>801119</v>
      </c>
      <c r="P125" s="48">
        <v>0</v>
      </c>
      <c r="Q125" s="48">
        <v>-98.2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-732189</v>
      </c>
      <c r="D128" s="87">
        <v>0</v>
      </c>
      <c r="E128" s="87">
        <v>-814062</v>
      </c>
      <c r="F128" s="28">
        <v>111.2</v>
      </c>
      <c r="G128" s="87">
        <v>-114013</v>
      </c>
      <c r="H128" s="28">
        <v>15.6</v>
      </c>
      <c r="I128" s="87">
        <v>-8231</v>
      </c>
      <c r="J128" s="28">
        <v>0</v>
      </c>
      <c r="K128" s="87">
        <v>14372</v>
      </c>
      <c r="L128" s="28">
        <v>0</v>
      </c>
      <c r="M128" s="87">
        <v>-921934</v>
      </c>
      <c r="N128" s="28">
        <v>0</v>
      </c>
      <c r="O128" s="87">
        <v>801119</v>
      </c>
      <c r="P128" s="28">
        <v>0</v>
      </c>
      <c r="Q128" s="28">
        <v>-98.2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-732189</v>
      </c>
      <c r="D131" s="91">
        <v>0</v>
      </c>
      <c r="E131" s="91">
        <v>-814062</v>
      </c>
      <c r="F131" s="61">
        <v>111.2</v>
      </c>
      <c r="G131" s="91">
        <v>-114013</v>
      </c>
      <c r="H131" s="61">
        <v>15.6</v>
      </c>
      <c r="I131" s="91">
        <v>-8231</v>
      </c>
      <c r="J131" s="61">
        <v>0</v>
      </c>
      <c r="K131" s="91">
        <v>14372</v>
      </c>
      <c r="L131" s="61">
        <v>0</v>
      </c>
      <c r="M131" s="91">
        <v>-921934</v>
      </c>
      <c r="N131" s="61">
        <v>0</v>
      </c>
      <c r="O131" s="91">
        <v>801119</v>
      </c>
      <c r="P131" s="61">
        <v>0</v>
      </c>
      <c r="Q131" s="61">
        <v>-98.2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-804348688</v>
      </c>
      <c r="D133" s="79">
        <v>-759488628</v>
      </c>
      <c r="E133" s="79">
        <v>-173096939</v>
      </c>
      <c r="F133" s="25">
        <v>21.5</v>
      </c>
      <c r="G133" s="79">
        <v>-160207996</v>
      </c>
      <c r="H133" s="25">
        <v>19.9</v>
      </c>
      <c r="I133" s="79">
        <v>-185278637</v>
      </c>
      <c r="J133" s="25">
        <v>24.4</v>
      </c>
      <c r="K133" s="79">
        <v>54844263</v>
      </c>
      <c r="L133" s="25">
        <v>-7.2</v>
      </c>
      <c r="M133" s="79">
        <v>-463739309</v>
      </c>
      <c r="N133" s="25">
        <v>61.1</v>
      </c>
      <c r="O133" s="79">
        <v>-169719221</v>
      </c>
      <c r="P133" s="25">
        <v>78.4</v>
      </c>
      <c r="Q133" s="25">
        <v>-132.3</v>
      </c>
      <c r="T133" s="3"/>
      <c r="U133" s="3"/>
    </row>
    <row r="134" spans="2:21" s="26" customFormat="1" ht="12.75" customHeight="1">
      <c r="B134" s="65" t="s">
        <v>116</v>
      </c>
      <c r="C134" s="87">
        <v>6291865</v>
      </c>
      <c r="D134" s="87">
        <v>6291865</v>
      </c>
      <c r="E134" s="87">
        <v>14674978</v>
      </c>
      <c r="F134" s="28">
        <v>233.2</v>
      </c>
      <c r="G134" s="87">
        <v>-157864848</v>
      </c>
      <c r="H134" s="28">
        <v>-2509</v>
      </c>
      <c r="I134" s="87">
        <v>-318072844</v>
      </c>
      <c r="J134" s="28">
        <v>-5055.3</v>
      </c>
      <c r="K134" s="87">
        <v>-503351481</v>
      </c>
      <c r="L134" s="28">
        <v>-8000</v>
      </c>
      <c r="M134" s="87">
        <v>14674978</v>
      </c>
      <c r="N134" s="28">
        <v>233.2</v>
      </c>
      <c r="O134" s="87">
        <v>-421977863</v>
      </c>
      <c r="P134" s="28">
        <v>0</v>
      </c>
      <c r="Q134" s="28">
        <v>19.3</v>
      </c>
      <c r="T134" s="29"/>
      <c r="U134" s="29"/>
    </row>
    <row r="135" spans="2:21" s="26" customFormat="1" ht="15.75" customHeight="1">
      <c r="B135" s="66" t="s">
        <v>117</v>
      </c>
      <c r="C135" s="86">
        <v>-798056823</v>
      </c>
      <c r="D135" s="86">
        <v>-753196763</v>
      </c>
      <c r="E135" s="86">
        <v>-157864848</v>
      </c>
      <c r="F135" s="67">
        <v>19.8</v>
      </c>
      <c r="G135" s="86">
        <v>-318072844</v>
      </c>
      <c r="H135" s="67">
        <v>39.9</v>
      </c>
      <c r="I135" s="86">
        <v>-503351481</v>
      </c>
      <c r="J135" s="67">
        <v>66.8</v>
      </c>
      <c r="K135" s="86">
        <v>-448507218</v>
      </c>
      <c r="L135" s="67">
        <v>59.5</v>
      </c>
      <c r="M135" s="86">
        <v>-448507218</v>
      </c>
      <c r="N135" s="67">
        <v>59.5</v>
      </c>
      <c r="O135" s="86">
        <v>-591697084</v>
      </c>
      <c r="P135" s="67">
        <v>79.8</v>
      </c>
      <c r="Q135" s="67">
        <v>-24.2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18906001</v>
      </c>
      <c r="D142" s="28">
        <v>5.2</v>
      </c>
      <c r="E142" s="87">
        <v>7979216</v>
      </c>
      <c r="F142" s="28">
        <v>2.2</v>
      </c>
      <c r="G142" s="87">
        <v>5581973</v>
      </c>
      <c r="H142" s="28">
        <v>1.5</v>
      </c>
      <c r="I142" s="87">
        <v>332202748</v>
      </c>
      <c r="J142" s="28">
        <v>91.1</v>
      </c>
      <c r="K142" s="87">
        <v>364669938</v>
      </c>
      <c r="L142" s="28">
        <v>45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14036549</v>
      </c>
      <c r="D143" s="28">
        <v>30.4</v>
      </c>
      <c r="E143" s="87">
        <v>3765944</v>
      </c>
      <c r="F143" s="28">
        <v>8.1</v>
      </c>
      <c r="G143" s="87">
        <v>1184664</v>
      </c>
      <c r="H143" s="28">
        <v>2.6</v>
      </c>
      <c r="I143" s="87">
        <v>27235856</v>
      </c>
      <c r="J143" s="28">
        <v>58.9</v>
      </c>
      <c r="K143" s="87">
        <v>46223013</v>
      </c>
      <c r="L143" s="28">
        <v>5.7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4992325</v>
      </c>
      <c r="D144" s="28">
        <v>10.1</v>
      </c>
      <c r="E144" s="87">
        <v>1720805</v>
      </c>
      <c r="F144" s="28">
        <v>3.5</v>
      </c>
      <c r="G144" s="87">
        <v>1338115</v>
      </c>
      <c r="H144" s="28">
        <v>2.7</v>
      </c>
      <c r="I144" s="87">
        <v>41617104</v>
      </c>
      <c r="J144" s="28">
        <v>83.8</v>
      </c>
      <c r="K144" s="87">
        <v>49668349</v>
      </c>
      <c r="L144" s="28">
        <v>6.1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3594534</v>
      </c>
      <c r="D145" s="28">
        <v>3.9</v>
      </c>
      <c r="E145" s="87">
        <v>2750090</v>
      </c>
      <c r="F145" s="28">
        <v>3</v>
      </c>
      <c r="G145" s="87">
        <v>2039968</v>
      </c>
      <c r="H145" s="28">
        <v>2.2</v>
      </c>
      <c r="I145" s="87">
        <v>84183390</v>
      </c>
      <c r="J145" s="28">
        <v>90.9</v>
      </c>
      <c r="K145" s="87">
        <v>92567982</v>
      </c>
      <c r="L145" s="28">
        <v>11.4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2500273</v>
      </c>
      <c r="D146" s="28">
        <v>3.8</v>
      </c>
      <c r="E146" s="87">
        <v>1801527</v>
      </c>
      <c r="F146" s="28">
        <v>2.7</v>
      </c>
      <c r="G146" s="87">
        <v>1351963</v>
      </c>
      <c r="H146" s="28">
        <v>2</v>
      </c>
      <c r="I146" s="87">
        <v>60799275</v>
      </c>
      <c r="J146" s="28">
        <v>91.5</v>
      </c>
      <c r="K146" s="87">
        <v>66453038</v>
      </c>
      <c r="L146" s="28">
        <v>8.2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2352468</v>
      </c>
      <c r="D148" s="28">
        <v>1.9</v>
      </c>
      <c r="E148" s="87">
        <v>2284627</v>
      </c>
      <c r="F148" s="28">
        <v>1.9</v>
      </c>
      <c r="G148" s="87">
        <v>2205303</v>
      </c>
      <c r="H148" s="28">
        <v>1.8</v>
      </c>
      <c r="I148" s="87">
        <v>116309567</v>
      </c>
      <c r="J148" s="28">
        <v>94.4</v>
      </c>
      <c r="K148" s="87">
        <v>123151965</v>
      </c>
      <c r="L148" s="28">
        <v>15.2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789931</v>
      </c>
      <c r="D150" s="28">
        <v>1.2</v>
      </c>
      <c r="E150" s="87">
        <v>467861</v>
      </c>
      <c r="F150" s="28">
        <v>0.7</v>
      </c>
      <c r="G150" s="87">
        <v>486893</v>
      </c>
      <c r="H150" s="28">
        <v>0.7</v>
      </c>
      <c r="I150" s="87">
        <v>66787303</v>
      </c>
      <c r="J150" s="28">
        <v>97.5</v>
      </c>
      <c r="K150" s="87">
        <v>68531988</v>
      </c>
      <c r="L150" s="28">
        <v>8.4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47172081</v>
      </c>
      <c r="D151" s="71">
        <v>5.8</v>
      </c>
      <c r="E151" s="82">
        <v>20770070</v>
      </c>
      <c r="F151" s="71">
        <v>2.6</v>
      </c>
      <c r="G151" s="82">
        <v>14188879</v>
      </c>
      <c r="H151" s="71">
        <v>1.7</v>
      </c>
      <c r="I151" s="82">
        <v>729135243</v>
      </c>
      <c r="J151" s="71">
        <v>89.9</v>
      </c>
      <c r="K151" s="82">
        <v>811266273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5422392</v>
      </c>
      <c r="D153" s="28">
        <v>22.4</v>
      </c>
      <c r="E153" s="87">
        <v>3527953</v>
      </c>
      <c r="F153" s="28">
        <v>14.6</v>
      </c>
      <c r="G153" s="87">
        <v>841886</v>
      </c>
      <c r="H153" s="28">
        <v>3.5</v>
      </c>
      <c r="I153" s="87">
        <v>14401273</v>
      </c>
      <c r="J153" s="28">
        <v>59.5</v>
      </c>
      <c r="K153" s="87">
        <v>24193504</v>
      </c>
      <c r="L153" s="28">
        <v>3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15416312</v>
      </c>
      <c r="D154" s="28">
        <v>25.8</v>
      </c>
      <c r="E154" s="87">
        <v>3578721</v>
      </c>
      <c r="F154" s="28">
        <v>6</v>
      </c>
      <c r="G154" s="87">
        <v>1915603</v>
      </c>
      <c r="H154" s="28">
        <v>3.2</v>
      </c>
      <c r="I154" s="87">
        <v>38939591</v>
      </c>
      <c r="J154" s="28">
        <v>65.1</v>
      </c>
      <c r="K154" s="87">
        <v>59850227</v>
      </c>
      <c r="L154" s="28">
        <v>7.4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25736137</v>
      </c>
      <c r="D155" s="28">
        <v>3.8</v>
      </c>
      <c r="E155" s="87">
        <v>13255722</v>
      </c>
      <c r="F155" s="28">
        <v>2</v>
      </c>
      <c r="G155" s="87">
        <v>11019329</v>
      </c>
      <c r="H155" s="28">
        <v>1.6</v>
      </c>
      <c r="I155" s="87">
        <v>628734565</v>
      </c>
      <c r="J155" s="28">
        <v>92.6</v>
      </c>
      <c r="K155" s="87">
        <v>678745753</v>
      </c>
      <c r="L155" s="28">
        <v>83.7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597240</v>
      </c>
      <c r="D156" s="28">
        <v>1.2</v>
      </c>
      <c r="E156" s="87">
        <v>407674</v>
      </c>
      <c r="F156" s="28">
        <v>0.8</v>
      </c>
      <c r="G156" s="87">
        <v>412061</v>
      </c>
      <c r="H156" s="28">
        <v>0.9</v>
      </c>
      <c r="I156" s="87">
        <v>47059814</v>
      </c>
      <c r="J156" s="28">
        <v>97.1</v>
      </c>
      <c r="K156" s="87">
        <v>48476789</v>
      </c>
      <c r="L156" s="28">
        <v>6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47172081</v>
      </c>
      <c r="D157" s="71">
        <v>5.8</v>
      </c>
      <c r="E157" s="82">
        <v>20770070</v>
      </c>
      <c r="F157" s="71">
        <v>2.6</v>
      </c>
      <c r="G157" s="82">
        <v>14188879</v>
      </c>
      <c r="H157" s="71">
        <v>1.7</v>
      </c>
      <c r="I157" s="82">
        <v>729135243</v>
      </c>
      <c r="J157" s="71">
        <v>89.9</v>
      </c>
      <c r="K157" s="82">
        <v>811266273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617500</v>
      </c>
      <c r="D164" s="28">
        <v>100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617500</v>
      </c>
      <c r="L164" s="28">
        <v>4.7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9968361</v>
      </c>
      <c r="D170" s="28">
        <v>79.9</v>
      </c>
      <c r="E170" s="87">
        <v>305423</v>
      </c>
      <c r="F170" s="28">
        <v>2.4</v>
      </c>
      <c r="G170" s="87">
        <v>2209129</v>
      </c>
      <c r="H170" s="28">
        <v>17.7</v>
      </c>
      <c r="I170" s="87">
        <v>0</v>
      </c>
      <c r="J170" s="28">
        <v>0</v>
      </c>
      <c r="K170" s="87">
        <v>12482913</v>
      </c>
      <c r="L170" s="28">
        <v>95.3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10585861</v>
      </c>
      <c r="D174" s="71">
        <v>80.8</v>
      </c>
      <c r="E174" s="82">
        <v>305423</v>
      </c>
      <c r="F174" s="71">
        <v>2.3</v>
      </c>
      <c r="G174" s="82">
        <v>2209129</v>
      </c>
      <c r="H174" s="71">
        <v>16.9</v>
      </c>
      <c r="I174" s="82">
        <v>0</v>
      </c>
      <c r="J174" s="71">
        <v>0</v>
      </c>
      <c r="K174" s="82">
        <v>13100413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240</v>
      </c>
      <c r="D177" s="115"/>
      <c r="E177" s="115"/>
      <c r="F177" s="115" t="s">
        <v>241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242</v>
      </c>
      <c r="D178" s="116"/>
      <c r="E178" s="116"/>
      <c r="F178" s="116" t="s">
        <v>243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244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791221187</v>
      </c>
      <c r="D12" s="79">
        <v>764426722</v>
      </c>
      <c r="E12" s="79">
        <v>196388435</v>
      </c>
      <c r="F12" s="25">
        <v>24.8</v>
      </c>
      <c r="G12" s="79">
        <v>164307832</v>
      </c>
      <c r="H12" s="25">
        <v>20.8</v>
      </c>
      <c r="I12" s="79">
        <v>221280554</v>
      </c>
      <c r="J12" s="25">
        <v>28.9</v>
      </c>
      <c r="K12" s="79">
        <v>111656028</v>
      </c>
      <c r="L12" s="25">
        <v>14.6</v>
      </c>
      <c r="M12" s="79">
        <v>693632849</v>
      </c>
      <c r="N12" s="25">
        <v>90.7</v>
      </c>
      <c r="O12" s="79">
        <v>141683541</v>
      </c>
      <c r="P12" s="25">
        <v>90.1</v>
      </c>
      <c r="Q12" s="25">
        <v>-21.2</v>
      </c>
      <c r="T12" s="3"/>
      <c r="U12" s="3"/>
    </row>
    <row r="13" spans="2:21" s="26" customFormat="1" ht="12.75" customHeight="1">
      <c r="B13" s="27" t="s">
        <v>23</v>
      </c>
      <c r="C13" s="87">
        <v>94045047</v>
      </c>
      <c r="D13" s="87">
        <v>94045047</v>
      </c>
      <c r="E13" s="87">
        <v>24760534</v>
      </c>
      <c r="F13" s="28">
        <v>26.3</v>
      </c>
      <c r="G13" s="87">
        <v>20452209</v>
      </c>
      <c r="H13" s="28">
        <v>21.7</v>
      </c>
      <c r="I13" s="87">
        <v>23430449</v>
      </c>
      <c r="J13" s="28">
        <v>24.9</v>
      </c>
      <c r="K13" s="87">
        <v>30221033</v>
      </c>
      <c r="L13" s="28">
        <v>32.1</v>
      </c>
      <c r="M13" s="87">
        <v>98864225</v>
      </c>
      <c r="N13" s="28">
        <v>105.1</v>
      </c>
      <c r="O13" s="87">
        <v>19644577</v>
      </c>
      <c r="P13" s="28">
        <v>89.8</v>
      </c>
      <c r="Q13" s="28">
        <v>53.8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233401518</v>
      </c>
      <c r="D15" s="87">
        <v>233401518</v>
      </c>
      <c r="E15" s="87">
        <v>29137211</v>
      </c>
      <c r="F15" s="28">
        <v>12.5</v>
      </c>
      <c r="G15" s="87">
        <v>27580405</v>
      </c>
      <c r="H15" s="28">
        <v>11.8</v>
      </c>
      <c r="I15" s="87">
        <v>108327963</v>
      </c>
      <c r="J15" s="28">
        <v>46.4</v>
      </c>
      <c r="K15" s="87">
        <v>29304224</v>
      </c>
      <c r="L15" s="28">
        <v>12.6</v>
      </c>
      <c r="M15" s="87">
        <v>194349803</v>
      </c>
      <c r="N15" s="28">
        <v>83.3</v>
      </c>
      <c r="O15" s="87">
        <v>64633139</v>
      </c>
      <c r="P15" s="28">
        <v>100.2</v>
      </c>
      <c r="Q15" s="28">
        <v>-54.7</v>
      </c>
      <c r="T15" s="29"/>
      <c r="U15" s="29"/>
    </row>
    <row r="16" spans="2:21" s="26" customFormat="1" ht="12.75" customHeight="1">
      <c r="B16" s="27" t="s">
        <v>25</v>
      </c>
      <c r="C16" s="87">
        <v>73833834</v>
      </c>
      <c r="D16" s="87">
        <v>73833834</v>
      </c>
      <c r="E16" s="87">
        <v>20015295</v>
      </c>
      <c r="F16" s="28">
        <v>27.1</v>
      </c>
      <c r="G16" s="87">
        <v>21124129</v>
      </c>
      <c r="H16" s="28">
        <v>28.6</v>
      </c>
      <c r="I16" s="87">
        <v>17349844</v>
      </c>
      <c r="J16" s="28">
        <v>23.5</v>
      </c>
      <c r="K16" s="87">
        <v>12688537</v>
      </c>
      <c r="L16" s="28">
        <v>17.2</v>
      </c>
      <c r="M16" s="87">
        <v>71177805</v>
      </c>
      <c r="N16" s="28">
        <v>96.4</v>
      </c>
      <c r="O16" s="87">
        <v>19305089</v>
      </c>
      <c r="P16" s="28">
        <v>103.7</v>
      </c>
      <c r="Q16" s="28">
        <v>-34.3</v>
      </c>
      <c r="T16" s="29"/>
      <c r="U16" s="29"/>
    </row>
    <row r="17" spans="2:21" s="26" customFormat="1" ht="12.75" customHeight="1">
      <c r="B17" s="27" t="s">
        <v>26</v>
      </c>
      <c r="C17" s="87">
        <v>50280770</v>
      </c>
      <c r="D17" s="87">
        <v>50280770</v>
      </c>
      <c r="E17" s="87">
        <v>9912085</v>
      </c>
      <c r="F17" s="28">
        <v>19.7</v>
      </c>
      <c r="G17" s="87">
        <v>10799354</v>
      </c>
      <c r="H17" s="28">
        <v>21.5</v>
      </c>
      <c r="I17" s="87">
        <v>10180087</v>
      </c>
      <c r="J17" s="28">
        <v>20.2</v>
      </c>
      <c r="K17" s="87">
        <v>9997905</v>
      </c>
      <c r="L17" s="28">
        <v>19.9</v>
      </c>
      <c r="M17" s="87">
        <v>40889431</v>
      </c>
      <c r="N17" s="28">
        <v>81.3</v>
      </c>
      <c r="O17" s="87">
        <v>8578737</v>
      </c>
      <c r="P17" s="28">
        <v>80</v>
      </c>
      <c r="Q17" s="28">
        <v>16.5</v>
      </c>
      <c r="T17" s="29"/>
      <c r="U17" s="29"/>
    </row>
    <row r="18" spans="2:21" s="26" customFormat="1" ht="12.75" customHeight="1">
      <c r="B18" s="27" t="s">
        <v>27</v>
      </c>
      <c r="C18" s="87">
        <v>41183643</v>
      </c>
      <c r="D18" s="87">
        <v>41183643</v>
      </c>
      <c r="E18" s="87">
        <v>8968049</v>
      </c>
      <c r="F18" s="28">
        <v>21.8</v>
      </c>
      <c r="G18" s="87">
        <v>9908003</v>
      </c>
      <c r="H18" s="28">
        <v>24.1</v>
      </c>
      <c r="I18" s="87">
        <v>11543448</v>
      </c>
      <c r="J18" s="28">
        <v>28</v>
      </c>
      <c r="K18" s="87">
        <v>8911355</v>
      </c>
      <c r="L18" s="28">
        <v>21.6</v>
      </c>
      <c r="M18" s="87">
        <v>39330855</v>
      </c>
      <c r="N18" s="28">
        <v>95.5</v>
      </c>
      <c r="O18" s="87">
        <v>7447859</v>
      </c>
      <c r="P18" s="28">
        <v>83.1</v>
      </c>
      <c r="Q18" s="28">
        <v>19.6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966994</v>
      </c>
      <c r="D20" s="87">
        <v>966994</v>
      </c>
      <c r="E20" s="87">
        <v>87826</v>
      </c>
      <c r="F20" s="28">
        <v>9.1</v>
      </c>
      <c r="G20" s="87">
        <v>81813</v>
      </c>
      <c r="H20" s="28">
        <v>8.5</v>
      </c>
      <c r="I20" s="87">
        <v>82726</v>
      </c>
      <c r="J20" s="28">
        <v>8.6</v>
      </c>
      <c r="K20" s="87">
        <v>77850</v>
      </c>
      <c r="L20" s="28">
        <v>8.1</v>
      </c>
      <c r="M20" s="87">
        <v>330215</v>
      </c>
      <c r="N20" s="28">
        <v>34.1</v>
      </c>
      <c r="O20" s="87">
        <v>82927</v>
      </c>
      <c r="P20" s="28">
        <v>37.9</v>
      </c>
      <c r="Q20" s="28">
        <v>-6.1</v>
      </c>
      <c r="T20" s="29"/>
      <c r="U20" s="29"/>
    </row>
    <row r="21" spans="2:21" s="26" customFormat="1" ht="12.75" customHeight="1">
      <c r="B21" s="27" t="s">
        <v>29</v>
      </c>
      <c r="C21" s="87">
        <v>1683894</v>
      </c>
      <c r="D21" s="87">
        <v>1683894</v>
      </c>
      <c r="E21" s="87">
        <v>1029370</v>
      </c>
      <c r="F21" s="28">
        <v>61.1</v>
      </c>
      <c r="G21" s="87">
        <v>513017</v>
      </c>
      <c r="H21" s="28">
        <v>30.5</v>
      </c>
      <c r="I21" s="87">
        <v>197881</v>
      </c>
      <c r="J21" s="28">
        <v>11.8</v>
      </c>
      <c r="K21" s="87">
        <v>242522</v>
      </c>
      <c r="L21" s="28">
        <v>14.4</v>
      </c>
      <c r="M21" s="87">
        <v>1982790</v>
      </c>
      <c r="N21" s="28">
        <v>117.8</v>
      </c>
      <c r="O21" s="87">
        <v>1484635</v>
      </c>
      <c r="P21" s="28">
        <v>107.7</v>
      </c>
      <c r="Q21" s="28">
        <v>-83.7</v>
      </c>
      <c r="T21" s="29"/>
      <c r="U21" s="29"/>
    </row>
    <row r="22" spans="2:21" s="26" customFormat="1" ht="12.75" customHeight="1">
      <c r="B22" s="27" t="s">
        <v>30</v>
      </c>
      <c r="C22" s="87">
        <v>41563157</v>
      </c>
      <c r="D22" s="87">
        <v>41563157</v>
      </c>
      <c r="E22" s="87">
        <v>12590550</v>
      </c>
      <c r="F22" s="28">
        <v>30.3</v>
      </c>
      <c r="G22" s="87">
        <v>13465475</v>
      </c>
      <c r="H22" s="28">
        <v>32.4</v>
      </c>
      <c r="I22" s="87">
        <v>14534946</v>
      </c>
      <c r="J22" s="28">
        <v>35</v>
      </c>
      <c r="K22" s="87">
        <v>12816656</v>
      </c>
      <c r="L22" s="28">
        <v>30.8</v>
      </c>
      <c r="M22" s="87">
        <v>53407627</v>
      </c>
      <c r="N22" s="28">
        <v>128.5</v>
      </c>
      <c r="O22" s="87">
        <v>14703632</v>
      </c>
      <c r="P22" s="28">
        <v>103.4</v>
      </c>
      <c r="Q22" s="28">
        <v>-12.8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1300000</v>
      </c>
      <c r="D24" s="87">
        <v>1300000</v>
      </c>
      <c r="E24" s="87">
        <v>55096</v>
      </c>
      <c r="F24" s="28">
        <v>4.2</v>
      </c>
      <c r="G24" s="87">
        <v>190438</v>
      </c>
      <c r="H24" s="28">
        <v>14.6</v>
      </c>
      <c r="I24" s="87">
        <v>65905</v>
      </c>
      <c r="J24" s="28">
        <v>5.1</v>
      </c>
      <c r="K24" s="87">
        <v>25420</v>
      </c>
      <c r="L24" s="28">
        <v>2</v>
      </c>
      <c r="M24" s="87">
        <v>336859</v>
      </c>
      <c r="N24" s="28">
        <v>25.9</v>
      </c>
      <c r="O24" s="87">
        <v>248758</v>
      </c>
      <c r="P24" s="28">
        <v>57.5</v>
      </c>
      <c r="Q24" s="28">
        <v>-89.8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222144550</v>
      </c>
      <c r="D27" s="87">
        <v>215350085</v>
      </c>
      <c r="E27" s="87">
        <v>89437000</v>
      </c>
      <c r="F27" s="28">
        <v>40.3</v>
      </c>
      <c r="G27" s="87">
        <v>59601000</v>
      </c>
      <c r="H27" s="28">
        <v>26.8</v>
      </c>
      <c r="I27" s="87">
        <v>35248336</v>
      </c>
      <c r="J27" s="28">
        <v>16.4</v>
      </c>
      <c r="K27" s="87">
        <v>7271868</v>
      </c>
      <c r="L27" s="28">
        <v>3.4</v>
      </c>
      <c r="M27" s="87">
        <v>191558204</v>
      </c>
      <c r="N27" s="28">
        <v>89</v>
      </c>
      <c r="O27" s="87">
        <v>5000000</v>
      </c>
      <c r="P27" s="28">
        <v>79.1</v>
      </c>
      <c r="Q27" s="28">
        <v>45.4</v>
      </c>
      <c r="T27" s="29"/>
      <c r="U27" s="29"/>
    </row>
    <row r="28" spans="2:21" s="26" customFormat="1" ht="12.75" customHeight="1">
      <c r="B28" s="27" t="s">
        <v>36</v>
      </c>
      <c r="C28" s="87">
        <v>30817780</v>
      </c>
      <c r="D28" s="87">
        <v>10817780</v>
      </c>
      <c r="E28" s="87">
        <v>395419</v>
      </c>
      <c r="F28" s="28">
        <v>1.3</v>
      </c>
      <c r="G28" s="87">
        <v>591989</v>
      </c>
      <c r="H28" s="28">
        <v>1.9</v>
      </c>
      <c r="I28" s="87">
        <v>318969</v>
      </c>
      <c r="J28" s="28">
        <v>2.9</v>
      </c>
      <c r="K28" s="87">
        <v>227086</v>
      </c>
      <c r="L28" s="28">
        <v>2.1</v>
      </c>
      <c r="M28" s="87">
        <v>1533463</v>
      </c>
      <c r="N28" s="28">
        <v>14.2</v>
      </c>
      <c r="O28" s="87">
        <v>554188</v>
      </c>
      <c r="P28" s="28">
        <v>43</v>
      </c>
      <c r="Q28" s="28">
        <v>-59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-128428</v>
      </c>
      <c r="L29" s="28">
        <v>0</v>
      </c>
      <c r="M29" s="87">
        <v>-128428</v>
      </c>
      <c r="N29" s="28">
        <v>0</v>
      </c>
      <c r="O29" s="87">
        <v>0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832506714</v>
      </c>
      <c r="D31" s="79">
        <v>782786948</v>
      </c>
      <c r="E31" s="79">
        <v>122644188</v>
      </c>
      <c r="F31" s="25">
        <v>14.7</v>
      </c>
      <c r="G31" s="79">
        <v>123412370</v>
      </c>
      <c r="H31" s="25">
        <v>14.8</v>
      </c>
      <c r="I31" s="79">
        <v>153064838</v>
      </c>
      <c r="J31" s="25">
        <v>19.6</v>
      </c>
      <c r="K31" s="79">
        <v>111581079</v>
      </c>
      <c r="L31" s="25">
        <v>14.3</v>
      </c>
      <c r="M31" s="79">
        <v>510702475</v>
      </c>
      <c r="N31" s="25">
        <v>65.2</v>
      </c>
      <c r="O31" s="79">
        <v>122249135</v>
      </c>
      <c r="P31" s="25">
        <v>61.8</v>
      </c>
      <c r="Q31" s="25">
        <v>-8.7</v>
      </c>
      <c r="T31" s="31"/>
      <c r="U31" s="31"/>
    </row>
    <row r="32" spans="2:21" s="26" customFormat="1" ht="12.75" customHeight="1">
      <c r="B32" s="32" t="s">
        <v>39</v>
      </c>
      <c r="C32" s="87">
        <v>229936753</v>
      </c>
      <c r="D32" s="87">
        <v>229936753</v>
      </c>
      <c r="E32" s="87">
        <v>58949958</v>
      </c>
      <c r="F32" s="28">
        <v>25.6</v>
      </c>
      <c r="G32" s="87">
        <v>57983662</v>
      </c>
      <c r="H32" s="28">
        <v>25.2</v>
      </c>
      <c r="I32" s="87">
        <v>60075709</v>
      </c>
      <c r="J32" s="28">
        <v>26.1</v>
      </c>
      <c r="K32" s="87">
        <v>58986791</v>
      </c>
      <c r="L32" s="28">
        <v>25.7</v>
      </c>
      <c r="M32" s="87">
        <v>235996120</v>
      </c>
      <c r="N32" s="28">
        <v>102.6</v>
      </c>
      <c r="O32" s="87">
        <v>52200126</v>
      </c>
      <c r="P32" s="28">
        <v>98.7</v>
      </c>
      <c r="Q32" s="28">
        <v>13</v>
      </c>
      <c r="T32" s="29"/>
      <c r="U32" s="29"/>
    </row>
    <row r="33" spans="2:21" s="26" customFormat="1" ht="12.75" customHeight="1">
      <c r="B33" s="32" t="s">
        <v>40</v>
      </c>
      <c r="C33" s="87">
        <v>16331090</v>
      </c>
      <c r="D33" s="87">
        <v>16331090</v>
      </c>
      <c r="E33" s="87">
        <v>3744165</v>
      </c>
      <c r="F33" s="28">
        <v>22.9</v>
      </c>
      <c r="G33" s="87">
        <v>3744165</v>
      </c>
      <c r="H33" s="28">
        <v>22.9</v>
      </c>
      <c r="I33" s="87">
        <v>3744165</v>
      </c>
      <c r="J33" s="28">
        <v>22.9</v>
      </c>
      <c r="K33" s="87">
        <v>3834504</v>
      </c>
      <c r="L33" s="28">
        <v>23.5</v>
      </c>
      <c r="M33" s="87">
        <v>15066999</v>
      </c>
      <c r="N33" s="28">
        <v>92.3</v>
      </c>
      <c r="O33" s="87">
        <v>3744165</v>
      </c>
      <c r="P33" s="28">
        <v>97.6</v>
      </c>
      <c r="Q33" s="28">
        <v>2.4</v>
      </c>
      <c r="T33" s="29"/>
      <c r="U33" s="29"/>
    </row>
    <row r="34" spans="2:21" s="26" customFormat="1" ht="12.75" customHeight="1">
      <c r="B34" s="32" t="s">
        <v>41</v>
      </c>
      <c r="C34" s="87">
        <v>17934329</v>
      </c>
      <c r="D34" s="87">
        <v>98548964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218032</v>
      </c>
      <c r="P34" s="28">
        <v>0.3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73440909</v>
      </c>
      <c r="D35" s="87">
        <v>18360228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105600</v>
      </c>
      <c r="D36" s="87">
        <v>17000000</v>
      </c>
      <c r="E36" s="87">
        <v>4077</v>
      </c>
      <c r="F36" s="28">
        <v>3.9</v>
      </c>
      <c r="G36" s="87">
        <v>59804</v>
      </c>
      <c r="H36" s="28">
        <v>56.6</v>
      </c>
      <c r="I36" s="87">
        <v>254794</v>
      </c>
      <c r="J36" s="28">
        <v>1.5</v>
      </c>
      <c r="K36" s="87">
        <v>229566</v>
      </c>
      <c r="L36" s="28">
        <v>1.4</v>
      </c>
      <c r="M36" s="87">
        <v>548241</v>
      </c>
      <c r="N36" s="28">
        <v>3.2</v>
      </c>
      <c r="O36" s="87">
        <v>10422</v>
      </c>
      <c r="P36" s="28">
        <v>5</v>
      </c>
      <c r="Q36" s="28">
        <v>2102.7</v>
      </c>
      <c r="T36" s="29"/>
      <c r="U36" s="29"/>
    </row>
    <row r="37" spans="2:21" s="26" customFormat="1" ht="12.75" customHeight="1">
      <c r="B37" s="32" t="s">
        <v>44</v>
      </c>
      <c r="C37" s="87">
        <v>249846176</v>
      </c>
      <c r="D37" s="87">
        <v>239750434</v>
      </c>
      <c r="E37" s="87">
        <v>22093693</v>
      </c>
      <c r="F37" s="28">
        <v>8.8</v>
      </c>
      <c r="G37" s="87">
        <v>27915864</v>
      </c>
      <c r="H37" s="28">
        <v>11.2</v>
      </c>
      <c r="I37" s="87">
        <v>61221787</v>
      </c>
      <c r="J37" s="28">
        <v>25.5</v>
      </c>
      <c r="K37" s="87">
        <v>5729817</v>
      </c>
      <c r="L37" s="28">
        <v>2.4</v>
      </c>
      <c r="M37" s="87">
        <v>116961161</v>
      </c>
      <c r="N37" s="28">
        <v>48.8</v>
      </c>
      <c r="O37" s="87">
        <v>31101668</v>
      </c>
      <c r="P37" s="28">
        <v>53.9</v>
      </c>
      <c r="Q37" s="28">
        <v>-81.6</v>
      </c>
      <c r="T37" s="29"/>
      <c r="U37" s="29"/>
    </row>
    <row r="38" spans="2:21" s="26" customFormat="1" ht="12.75" customHeight="1">
      <c r="B38" s="32" t="s">
        <v>45</v>
      </c>
      <c r="C38" s="87">
        <v>85670804</v>
      </c>
      <c r="D38" s="87">
        <v>59541300</v>
      </c>
      <c r="E38" s="87">
        <v>12077327</v>
      </c>
      <c r="F38" s="28">
        <v>14.1</v>
      </c>
      <c r="G38" s="87">
        <v>18544634</v>
      </c>
      <c r="H38" s="28">
        <v>21.6</v>
      </c>
      <c r="I38" s="87">
        <v>14060878</v>
      </c>
      <c r="J38" s="28">
        <v>23.6</v>
      </c>
      <c r="K38" s="87">
        <v>25099134</v>
      </c>
      <c r="L38" s="28">
        <v>42.2</v>
      </c>
      <c r="M38" s="87">
        <v>69781973</v>
      </c>
      <c r="N38" s="28">
        <v>117.2</v>
      </c>
      <c r="O38" s="87">
        <v>16449226</v>
      </c>
      <c r="P38" s="28">
        <v>108.3</v>
      </c>
      <c r="Q38" s="28">
        <v>52.6</v>
      </c>
      <c r="T38" s="29"/>
      <c r="U38" s="29"/>
    </row>
    <row r="39" spans="2:21" s="26" customFormat="1" ht="12.75" customHeight="1">
      <c r="B39" s="32" t="s">
        <v>46</v>
      </c>
      <c r="C39" s="87">
        <v>33506838</v>
      </c>
      <c r="D39" s="87">
        <v>23902638</v>
      </c>
      <c r="E39" s="87">
        <v>12112790</v>
      </c>
      <c r="F39" s="28">
        <v>36.2</v>
      </c>
      <c r="G39" s="87">
        <v>4523955</v>
      </c>
      <c r="H39" s="28">
        <v>13.5</v>
      </c>
      <c r="I39" s="87">
        <v>3773661</v>
      </c>
      <c r="J39" s="28">
        <v>15.8</v>
      </c>
      <c r="K39" s="87">
        <v>4495690</v>
      </c>
      <c r="L39" s="28">
        <v>18.8</v>
      </c>
      <c r="M39" s="87">
        <v>24906096</v>
      </c>
      <c r="N39" s="28">
        <v>104.2</v>
      </c>
      <c r="O39" s="87">
        <v>5885483</v>
      </c>
      <c r="P39" s="28">
        <v>65</v>
      </c>
      <c r="Q39" s="28">
        <v>-23.6</v>
      </c>
      <c r="T39" s="29"/>
      <c r="U39" s="29"/>
    </row>
    <row r="40" spans="2:21" s="26" customFormat="1" ht="12.75" customHeight="1">
      <c r="B40" s="32" t="s">
        <v>35</v>
      </c>
      <c r="C40" s="87">
        <v>18266619</v>
      </c>
      <c r="D40" s="87">
        <v>10597619</v>
      </c>
      <c r="E40" s="87">
        <v>5045000</v>
      </c>
      <c r="F40" s="28">
        <v>27.6</v>
      </c>
      <c r="G40" s="87">
        <v>2545000</v>
      </c>
      <c r="H40" s="28">
        <v>13.9</v>
      </c>
      <c r="I40" s="87">
        <v>45000</v>
      </c>
      <c r="J40" s="28">
        <v>0.4</v>
      </c>
      <c r="K40" s="87">
        <v>45000</v>
      </c>
      <c r="L40" s="28">
        <v>0.4</v>
      </c>
      <c r="M40" s="87">
        <v>7680000</v>
      </c>
      <c r="N40" s="28">
        <v>72.5</v>
      </c>
      <c r="O40" s="87">
        <v>990000</v>
      </c>
      <c r="P40" s="28">
        <v>98.9</v>
      </c>
      <c r="Q40" s="28">
        <v>-95.5</v>
      </c>
      <c r="T40" s="29"/>
      <c r="U40" s="29"/>
    </row>
    <row r="41" spans="2:21" s="26" customFormat="1" ht="12.75" customHeight="1">
      <c r="B41" s="32" t="s">
        <v>47</v>
      </c>
      <c r="C41" s="87">
        <v>107467596</v>
      </c>
      <c r="D41" s="87">
        <v>68817922</v>
      </c>
      <c r="E41" s="87">
        <v>8617178</v>
      </c>
      <c r="F41" s="28">
        <v>8</v>
      </c>
      <c r="G41" s="87">
        <v>8095286</v>
      </c>
      <c r="H41" s="28">
        <v>7.5</v>
      </c>
      <c r="I41" s="87">
        <v>9888844</v>
      </c>
      <c r="J41" s="28">
        <v>14.4</v>
      </c>
      <c r="K41" s="87">
        <v>13045854</v>
      </c>
      <c r="L41" s="28">
        <v>19</v>
      </c>
      <c r="M41" s="87">
        <v>39647162</v>
      </c>
      <c r="N41" s="28">
        <v>57.6</v>
      </c>
      <c r="O41" s="87">
        <v>11650013</v>
      </c>
      <c r="P41" s="28">
        <v>45.5</v>
      </c>
      <c r="Q41" s="28">
        <v>12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114723</v>
      </c>
      <c r="L42" s="28">
        <v>0</v>
      </c>
      <c r="M42" s="87">
        <v>114723</v>
      </c>
      <c r="N42" s="28">
        <v>0</v>
      </c>
      <c r="O42" s="87">
        <v>0</v>
      </c>
      <c r="P42" s="28">
        <v>0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-41285527</v>
      </c>
      <c r="D44" s="82">
        <v>-18360226</v>
      </c>
      <c r="E44" s="82">
        <v>73744247</v>
      </c>
      <c r="F44" s="37"/>
      <c r="G44" s="82">
        <v>40895462</v>
      </c>
      <c r="H44" s="37"/>
      <c r="I44" s="82">
        <v>68215716</v>
      </c>
      <c r="J44" s="37"/>
      <c r="K44" s="82">
        <v>74949</v>
      </c>
      <c r="L44" s="37"/>
      <c r="M44" s="82">
        <v>182930374</v>
      </c>
      <c r="N44" s="37"/>
      <c r="O44" s="82">
        <v>19434406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108872450</v>
      </c>
      <c r="D45" s="87">
        <v>96872450</v>
      </c>
      <c r="E45" s="87">
        <v>38438000</v>
      </c>
      <c r="F45" s="28">
        <v>35.3</v>
      </c>
      <c r="G45" s="87">
        <v>27591000</v>
      </c>
      <c r="H45" s="28">
        <v>25.3</v>
      </c>
      <c r="I45" s="87">
        <v>70095861</v>
      </c>
      <c r="J45" s="28">
        <v>72.4</v>
      </c>
      <c r="K45" s="87">
        <v>-58270628</v>
      </c>
      <c r="L45" s="28">
        <v>-60.2</v>
      </c>
      <c r="M45" s="87">
        <v>77854233</v>
      </c>
      <c r="N45" s="28">
        <v>80.4</v>
      </c>
      <c r="O45" s="87">
        <v>0</v>
      </c>
      <c r="P45" s="28">
        <v>159.3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67586923</v>
      </c>
      <c r="D48" s="82">
        <v>78512224</v>
      </c>
      <c r="E48" s="82">
        <v>112182247</v>
      </c>
      <c r="F48" s="37"/>
      <c r="G48" s="82">
        <v>68486462</v>
      </c>
      <c r="H48" s="37"/>
      <c r="I48" s="82">
        <v>138311577</v>
      </c>
      <c r="J48" s="37"/>
      <c r="K48" s="82">
        <v>-58195679</v>
      </c>
      <c r="L48" s="37"/>
      <c r="M48" s="82">
        <v>260784607</v>
      </c>
      <c r="N48" s="37"/>
      <c r="O48" s="82">
        <v>19434406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67586923</v>
      </c>
      <c r="D50" s="82">
        <v>78512224</v>
      </c>
      <c r="E50" s="82">
        <v>112182247</v>
      </c>
      <c r="F50" s="37"/>
      <c r="G50" s="82">
        <v>68486462</v>
      </c>
      <c r="H50" s="37"/>
      <c r="I50" s="82">
        <v>138311577</v>
      </c>
      <c r="J50" s="37"/>
      <c r="K50" s="82">
        <v>-58195679</v>
      </c>
      <c r="L50" s="37"/>
      <c r="M50" s="82">
        <v>260784607</v>
      </c>
      <c r="N50" s="37"/>
      <c r="O50" s="82">
        <v>19434406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67586923</v>
      </c>
      <c r="D52" s="82">
        <v>78512224</v>
      </c>
      <c r="E52" s="82">
        <v>112182247</v>
      </c>
      <c r="F52" s="37"/>
      <c r="G52" s="82">
        <v>68486462</v>
      </c>
      <c r="H52" s="37"/>
      <c r="I52" s="82">
        <v>138311577</v>
      </c>
      <c r="J52" s="37"/>
      <c r="K52" s="82">
        <v>-58195679</v>
      </c>
      <c r="L52" s="37"/>
      <c r="M52" s="82">
        <v>260784607</v>
      </c>
      <c r="N52" s="37"/>
      <c r="O52" s="82">
        <v>19434406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67586923</v>
      </c>
      <c r="D54" s="82">
        <v>78512224</v>
      </c>
      <c r="E54" s="82">
        <v>112182247</v>
      </c>
      <c r="F54" s="37"/>
      <c r="G54" s="82">
        <v>68486462</v>
      </c>
      <c r="H54" s="37"/>
      <c r="I54" s="82">
        <v>138311577</v>
      </c>
      <c r="J54" s="37"/>
      <c r="K54" s="82">
        <v>-58195679</v>
      </c>
      <c r="L54" s="37"/>
      <c r="M54" s="82">
        <v>260784607</v>
      </c>
      <c r="N54" s="37"/>
      <c r="O54" s="82">
        <v>19434406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143590449</v>
      </c>
      <c r="D62" s="79">
        <v>109542763</v>
      </c>
      <c r="E62" s="79">
        <v>12540948</v>
      </c>
      <c r="F62" s="25">
        <v>8.7</v>
      </c>
      <c r="G62" s="79">
        <v>19272751</v>
      </c>
      <c r="H62" s="25">
        <v>13.4</v>
      </c>
      <c r="I62" s="79">
        <v>13746797</v>
      </c>
      <c r="J62" s="25">
        <v>12.5</v>
      </c>
      <c r="K62" s="79">
        <v>28418160</v>
      </c>
      <c r="L62" s="25">
        <v>25.9</v>
      </c>
      <c r="M62" s="79">
        <v>73978656</v>
      </c>
      <c r="N62" s="25">
        <v>67.5</v>
      </c>
      <c r="O62" s="79">
        <v>18191822</v>
      </c>
      <c r="P62" s="25">
        <v>58.1</v>
      </c>
      <c r="Q62" s="25">
        <v>56.2</v>
      </c>
      <c r="T62" s="3"/>
      <c r="U62" s="3"/>
    </row>
    <row r="63" spans="2:17" ht="12.75" customHeight="1">
      <c r="B63" s="46" t="s">
        <v>63</v>
      </c>
      <c r="C63" s="81">
        <v>102872449</v>
      </c>
      <c r="D63" s="81">
        <v>106635510</v>
      </c>
      <c r="E63" s="81">
        <v>10771842</v>
      </c>
      <c r="F63" s="35">
        <v>10.5</v>
      </c>
      <c r="G63" s="81">
        <v>19272751</v>
      </c>
      <c r="H63" s="35">
        <v>18.7</v>
      </c>
      <c r="I63" s="81">
        <v>12801881</v>
      </c>
      <c r="J63" s="35">
        <v>12</v>
      </c>
      <c r="K63" s="81">
        <v>28969160</v>
      </c>
      <c r="L63" s="35">
        <v>27.2</v>
      </c>
      <c r="M63" s="81">
        <v>71815634</v>
      </c>
      <c r="N63" s="35">
        <v>67.3</v>
      </c>
      <c r="O63" s="81">
        <v>17579069</v>
      </c>
      <c r="P63" s="35">
        <v>55.5</v>
      </c>
      <c r="Q63" s="35">
        <v>64.8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40718000</v>
      </c>
      <c r="D66" s="81">
        <v>1820600</v>
      </c>
      <c r="E66" s="81">
        <v>1769106</v>
      </c>
      <c r="F66" s="35">
        <v>4.3</v>
      </c>
      <c r="G66" s="81">
        <v>0</v>
      </c>
      <c r="H66" s="35">
        <v>0</v>
      </c>
      <c r="I66" s="81">
        <v>0</v>
      </c>
      <c r="J66" s="35">
        <v>0</v>
      </c>
      <c r="K66" s="81">
        <v>-551000</v>
      </c>
      <c r="L66" s="35">
        <v>-30.3</v>
      </c>
      <c r="M66" s="81">
        <v>1218106</v>
      </c>
      <c r="N66" s="35">
        <v>66.9</v>
      </c>
      <c r="O66" s="81">
        <v>612753</v>
      </c>
      <c r="P66" s="35">
        <v>0</v>
      </c>
      <c r="Q66" s="35">
        <v>-189.9</v>
      </c>
    </row>
    <row r="67" spans="2:17" ht="12.75" customHeight="1">
      <c r="B67" s="47" t="s">
        <v>66</v>
      </c>
      <c r="C67" s="90">
        <v>143590449</v>
      </c>
      <c r="D67" s="90">
        <v>108456110</v>
      </c>
      <c r="E67" s="90">
        <v>12540948</v>
      </c>
      <c r="F67" s="48">
        <v>8.7</v>
      </c>
      <c r="G67" s="90">
        <v>19272751</v>
      </c>
      <c r="H67" s="48">
        <v>13.4</v>
      </c>
      <c r="I67" s="90">
        <v>12801881</v>
      </c>
      <c r="J67" s="48">
        <v>11.8</v>
      </c>
      <c r="K67" s="90">
        <v>28418160</v>
      </c>
      <c r="L67" s="48">
        <v>26.2</v>
      </c>
      <c r="M67" s="90">
        <v>73033740</v>
      </c>
      <c r="N67" s="48">
        <v>67.3</v>
      </c>
      <c r="O67" s="90">
        <v>18191822</v>
      </c>
      <c r="P67" s="48">
        <v>58.1</v>
      </c>
      <c r="Q67" s="48">
        <v>56.2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1086653</v>
      </c>
      <c r="E69" s="81">
        <v>0</v>
      </c>
      <c r="F69" s="35">
        <v>0</v>
      </c>
      <c r="G69" s="81">
        <v>0</v>
      </c>
      <c r="H69" s="35">
        <v>0</v>
      </c>
      <c r="I69" s="81">
        <v>944916</v>
      </c>
      <c r="J69" s="35">
        <v>87</v>
      </c>
      <c r="K69" s="81">
        <v>0</v>
      </c>
      <c r="L69" s="35">
        <v>0</v>
      </c>
      <c r="M69" s="81">
        <v>944916</v>
      </c>
      <c r="N69" s="35">
        <v>87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143590449</v>
      </c>
      <c r="D72" s="79">
        <v>109542763</v>
      </c>
      <c r="E72" s="79">
        <v>12540948</v>
      </c>
      <c r="F72" s="48">
        <v>8.7</v>
      </c>
      <c r="G72" s="79">
        <v>19272751</v>
      </c>
      <c r="H72" s="48">
        <v>13.4</v>
      </c>
      <c r="I72" s="79">
        <v>13746797</v>
      </c>
      <c r="J72" s="48">
        <v>12.5</v>
      </c>
      <c r="K72" s="79">
        <v>28418160</v>
      </c>
      <c r="L72" s="48">
        <v>25.9</v>
      </c>
      <c r="M72" s="79">
        <v>73978656</v>
      </c>
      <c r="N72" s="48">
        <v>67.5</v>
      </c>
      <c r="O72" s="79">
        <v>18191822</v>
      </c>
      <c r="P72" s="48">
        <v>56.4</v>
      </c>
      <c r="Q72" s="48">
        <v>56.2</v>
      </c>
      <c r="T72" s="3"/>
      <c r="U72" s="3"/>
    </row>
    <row r="73" spans="2:17" ht="12.75" customHeight="1">
      <c r="B73" s="49" t="s">
        <v>70</v>
      </c>
      <c r="C73" s="90">
        <v>11200000</v>
      </c>
      <c r="D73" s="90">
        <v>0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0</v>
      </c>
      <c r="P73" s="48">
        <v>0</v>
      </c>
      <c r="Q73" s="48">
        <v>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11200000</v>
      </c>
      <c r="D75" s="87">
        <v>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0</v>
      </c>
      <c r="P75" s="28">
        <v>0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10164516</v>
      </c>
      <c r="D77" s="90">
        <v>8455891</v>
      </c>
      <c r="E77" s="90">
        <v>2016801</v>
      </c>
      <c r="F77" s="48">
        <v>19.8</v>
      </c>
      <c r="G77" s="90">
        <v>1264455</v>
      </c>
      <c r="H77" s="48">
        <v>12.4</v>
      </c>
      <c r="I77" s="90">
        <v>214555</v>
      </c>
      <c r="J77" s="48">
        <v>2.5</v>
      </c>
      <c r="K77" s="90">
        <v>114989</v>
      </c>
      <c r="L77" s="48">
        <v>1.4</v>
      </c>
      <c r="M77" s="90">
        <v>3610800</v>
      </c>
      <c r="N77" s="48">
        <v>42.7</v>
      </c>
      <c r="O77" s="90">
        <v>99520</v>
      </c>
      <c r="P77" s="48">
        <v>99.2</v>
      </c>
      <c r="Q77" s="48">
        <v>15.5</v>
      </c>
    </row>
    <row r="78" spans="2:21" s="26" customFormat="1" ht="12.75" customHeight="1">
      <c r="B78" s="50" t="s">
        <v>75</v>
      </c>
      <c r="C78" s="87">
        <v>8290000</v>
      </c>
      <c r="D78" s="87">
        <v>1820600</v>
      </c>
      <c r="E78" s="87">
        <v>1769106</v>
      </c>
      <c r="F78" s="28">
        <v>21.3</v>
      </c>
      <c r="G78" s="87">
        <v>0</v>
      </c>
      <c r="H78" s="28">
        <v>0</v>
      </c>
      <c r="I78" s="87">
        <v>0</v>
      </c>
      <c r="J78" s="28">
        <v>0</v>
      </c>
      <c r="K78" s="87">
        <v>-551000</v>
      </c>
      <c r="L78" s="28">
        <v>-30.3</v>
      </c>
      <c r="M78" s="87">
        <v>1218106</v>
      </c>
      <c r="N78" s="28">
        <v>66.9</v>
      </c>
      <c r="O78" s="87">
        <v>0</v>
      </c>
      <c r="P78" s="28">
        <v>0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1874516</v>
      </c>
      <c r="D79" s="87">
        <v>6635291</v>
      </c>
      <c r="E79" s="87">
        <v>247695</v>
      </c>
      <c r="F79" s="28">
        <v>13.2</v>
      </c>
      <c r="G79" s="87">
        <v>1264455</v>
      </c>
      <c r="H79" s="28">
        <v>67.5</v>
      </c>
      <c r="I79" s="87">
        <v>214555</v>
      </c>
      <c r="J79" s="28">
        <v>3.2</v>
      </c>
      <c r="K79" s="87">
        <v>665989</v>
      </c>
      <c r="L79" s="28">
        <v>10</v>
      </c>
      <c r="M79" s="87">
        <v>2392694</v>
      </c>
      <c r="N79" s="28">
        <v>36.1</v>
      </c>
      <c r="O79" s="87">
        <v>99520</v>
      </c>
      <c r="P79" s="28">
        <v>99.2</v>
      </c>
      <c r="Q79" s="28">
        <v>569.2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7163221</v>
      </c>
      <c r="D83" s="90">
        <v>3001790</v>
      </c>
      <c r="E83" s="90">
        <v>551821</v>
      </c>
      <c r="F83" s="48">
        <v>7.7</v>
      </c>
      <c r="G83" s="90">
        <v>292919</v>
      </c>
      <c r="H83" s="48">
        <v>4.1</v>
      </c>
      <c r="I83" s="90">
        <v>552153</v>
      </c>
      <c r="J83" s="48">
        <v>18.4</v>
      </c>
      <c r="K83" s="90">
        <v>496312</v>
      </c>
      <c r="L83" s="48">
        <v>16.5</v>
      </c>
      <c r="M83" s="90">
        <v>1893205</v>
      </c>
      <c r="N83" s="48">
        <v>63.1</v>
      </c>
      <c r="O83" s="90">
        <v>119227</v>
      </c>
      <c r="P83" s="48">
        <v>75.4</v>
      </c>
      <c r="Q83" s="48">
        <v>316.3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7163221</v>
      </c>
      <c r="D85" s="87">
        <v>3001790</v>
      </c>
      <c r="E85" s="87">
        <v>551821</v>
      </c>
      <c r="F85" s="28">
        <v>7.7</v>
      </c>
      <c r="G85" s="87">
        <v>292919</v>
      </c>
      <c r="H85" s="28">
        <v>4.1</v>
      </c>
      <c r="I85" s="87">
        <v>552153</v>
      </c>
      <c r="J85" s="28">
        <v>18.4</v>
      </c>
      <c r="K85" s="87">
        <v>496312</v>
      </c>
      <c r="L85" s="28">
        <v>16.5</v>
      </c>
      <c r="M85" s="87">
        <v>1893205</v>
      </c>
      <c r="N85" s="28">
        <v>63.1</v>
      </c>
      <c r="O85" s="87">
        <v>119227</v>
      </c>
      <c r="P85" s="28">
        <v>75.4</v>
      </c>
      <c r="Q85" s="28">
        <v>316.3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115062712</v>
      </c>
      <c r="D87" s="90">
        <v>98085082</v>
      </c>
      <c r="E87" s="90">
        <v>9972326</v>
      </c>
      <c r="F87" s="48">
        <v>8.7</v>
      </c>
      <c r="G87" s="90">
        <v>17715377</v>
      </c>
      <c r="H87" s="48">
        <v>15.4</v>
      </c>
      <c r="I87" s="90">
        <v>12980089</v>
      </c>
      <c r="J87" s="48">
        <v>13.2</v>
      </c>
      <c r="K87" s="90">
        <v>27806859</v>
      </c>
      <c r="L87" s="48">
        <v>28.3</v>
      </c>
      <c r="M87" s="90">
        <v>68474651</v>
      </c>
      <c r="N87" s="48">
        <v>69.8</v>
      </c>
      <c r="O87" s="90">
        <v>17973075</v>
      </c>
      <c r="P87" s="48">
        <v>45.6</v>
      </c>
      <c r="Q87" s="48">
        <v>54.7</v>
      </c>
    </row>
    <row r="88" spans="2:21" s="26" customFormat="1" ht="12.75" customHeight="1">
      <c r="B88" s="50" t="s">
        <v>85</v>
      </c>
      <c r="C88" s="87">
        <v>10943000</v>
      </c>
      <c r="D88" s="87">
        <v>6000000</v>
      </c>
      <c r="E88" s="87">
        <v>0</v>
      </c>
      <c r="F88" s="28">
        <v>0</v>
      </c>
      <c r="G88" s="87">
        <v>0</v>
      </c>
      <c r="H88" s="28">
        <v>0</v>
      </c>
      <c r="I88" s="87">
        <v>733436</v>
      </c>
      <c r="J88" s="28">
        <v>12.2</v>
      </c>
      <c r="K88" s="87">
        <v>4262999</v>
      </c>
      <c r="L88" s="28">
        <v>71</v>
      </c>
      <c r="M88" s="87">
        <v>4996435</v>
      </c>
      <c r="N88" s="28">
        <v>83.3</v>
      </c>
      <c r="O88" s="87">
        <v>612753</v>
      </c>
      <c r="P88" s="28">
        <v>86.5</v>
      </c>
      <c r="Q88" s="28">
        <v>595.7</v>
      </c>
      <c r="T88" s="29"/>
      <c r="U88" s="29"/>
    </row>
    <row r="89" spans="2:21" s="26" customFormat="1" ht="12.75" customHeight="1">
      <c r="B89" s="50" t="s">
        <v>86</v>
      </c>
      <c r="C89" s="87">
        <v>82003609</v>
      </c>
      <c r="D89" s="87">
        <v>72529352</v>
      </c>
      <c r="E89" s="87">
        <v>8513220</v>
      </c>
      <c r="F89" s="28">
        <v>10.4</v>
      </c>
      <c r="G89" s="87">
        <v>14434702</v>
      </c>
      <c r="H89" s="28">
        <v>17.6</v>
      </c>
      <c r="I89" s="87">
        <v>9792794</v>
      </c>
      <c r="J89" s="28">
        <v>13.5</v>
      </c>
      <c r="K89" s="87">
        <v>19592074</v>
      </c>
      <c r="L89" s="28">
        <v>27</v>
      </c>
      <c r="M89" s="87">
        <v>52332790</v>
      </c>
      <c r="N89" s="28">
        <v>72.2</v>
      </c>
      <c r="O89" s="87">
        <v>17360322</v>
      </c>
      <c r="P89" s="28">
        <v>43.4</v>
      </c>
      <c r="Q89" s="28">
        <v>12.9</v>
      </c>
      <c r="T89" s="29"/>
      <c r="U89" s="29"/>
    </row>
    <row r="90" spans="2:21" s="26" customFormat="1" ht="12.75" customHeight="1">
      <c r="B90" s="50" t="s">
        <v>87</v>
      </c>
      <c r="C90" s="87">
        <v>22116103</v>
      </c>
      <c r="D90" s="87">
        <v>19555730</v>
      </c>
      <c r="E90" s="87">
        <v>1459106</v>
      </c>
      <c r="F90" s="28">
        <v>6.6</v>
      </c>
      <c r="G90" s="87">
        <v>3280675</v>
      </c>
      <c r="H90" s="28">
        <v>14.8</v>
      </c>
      <c r="I90" s="87">
        <v>2453859</v>
      </c>
      <c r="J90" s="28">
        <v>12.5</v>
      </c>
      <c r="K90" s="87">
        <v>3951786</v>
      </c>
      <c r="L90" s="28">
        <v>20.2</v>
      </c>
      <c r="M90" s="87">
        <v>11145426</v>
      </c>
      <c r="N90" s="28">
        <v>57</v>
      </c>
      <c r="O90" s="87">
        <v>0</v>
      </c>
      <c r="P90" s="28">
        <v>81.9</v>
      </c>
      <c r="Q90" s="28">
        <v>-100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-741131476</v>
      </c>
      <c r="D108" s="90">
        <v>-665877756</v>
      </c>
      <c r="E108" s="90">
        <v>-122644188</v>
      </c>
      <c r="F108" s="48">
        <v>16.5</v>
      </c>
      <c r="G108" s="90">
        <v>-123412370</v>
      </c>
      <c r="H108" s="48">
        <v>16.7</v>
      </c>
      <c r="I108" s="90">
        <v>-153064838</v>
      </c>
      <c r="J108" s="48">
        <v>23</v>
      </c>
      <c r="K108" s="90">
        <v>-111466356</v>
      </c>
      <c r="L108" s="48">
        <v>16.7</v>
      </c>
      <c r="M108" s="90">
        <v>-510587752</v>
      </c>
      <c r="N108" s="48">
        <v>76.7</v>
      </c>
      <c r="O108" s="90">
        <v>-122031103</v>
      </c>
      <c r="P108" s="48">
        <v>74.3</v>
      </c>
      <c r="Q108" s="48">
        <v>-8.7</v>
      </c>
    </row>
    <row r="109" spans="2:21" s="26" customFormat="1" ht="12.75" customHeight="1">
      <c r="B109" s="57" t="s">
        <v>99</v>
      </c>
      <c r="C109" s="87">
        <v>-722759257</v>
      </c>
      <c r="D109" s="87">
        <v>-638280137</v>
      </c>
      <c r="E109" s="87">
        <v>-117595111</v>
      </c>
      <c r="F109" s="28">
        <v>16.3</v>
      </c>
      <c r="G109" s="87">
        <v>-120807566</v>
      </c>
      <c r="H109" s="28">
        <v>16.7</v>
      </c>
      <c r="I109" s="87">
        <v>-152765044</v>
      </c>
      <c r="J109" s="28">
        <v>23.9</v>
      </c>
      <c r="K109" s="87">
        <v>-111191790</v>
      </c>
      <c r="L109" s="28">
        <v>17.4</v>
      </c>
      <c r="M109" s="87">
        <v>-502359511</v>
      </c>
      <c r="N109" s="28">
        <v>78.7</v>
      </c>
      <c r="O109" s="87">
        <v>-121030681</v>
      </c>
      <c r="P109" s="28">
        <v>73.6</v>
      </c>
      <c r="Q109" s="28">
        <v>-8.1</v>
      </c>
      <c r="T109" s="29"/>
      <c r="U109" s="29"/>
    </row>
    <row r="110" spans="2:21" s="26" customFormat="1" ht="12.75" customHeight="1">
      <c r="B110" s="57" t="s">
        <v>43</v>
      </c>
      <c r="C110" s="87">
        <v>-105600</v>
      </c>
      <c r="D110" s="87">
        <v>-17000000</v>
      </c>
      <c r="E110" s="87">
        <v>-4077</v>
      </c>
      <c r="F110" s="28">
        <v>3.9</v>
      </c>
      <c r="G110" s="87">
        <v>-59804</v>
      </c>
      <c r="H110" s="28">
        <v>56.6</v>
      </c>
      <c r="I110" s="87">
        <v>-254794</v>
      </c>
      <c r="J110" s="28">
        <v>1.5</v>
      </c>
      <c r="K110" s="87">
        <v>-229566</v>
      </c>
      <c r="L110" s="28">
        <v>1.4</v>
      </c>
      <c r="M110" s="87">
        <v>-548241</v>
      </c>
      <c r="N110" s="28">
        <v>3.2</v>
      </c>
      <c r="O110" s="87">
        <v>-10422</v>
      </c>
      <c r="P110" s="28">
        <v>5</v>
      </c>
      <c r="Q110" s="28">
        <v>2102.7</v>
      </c>
      <c r="T110" s="29"/>
      <c r="U110" s="29"/>
    </row>
    <row r="111" spans="2:21" s="26" customFormat="1" ht="12.75" customHeight="1">
      <c r="B111" s="57" t="s">
        <v>100</v>
      </c>
      <c r="C111" s="87">
        <v>-18266619</v>
      </c>
      <c r="D111" s="87">
        <v>-10597619</v>
      </c>
      <c r="E111" s="87">
        <v>-5045000</v>
      </c>
      <c r="F111" s="28">
        <v>27.6</v>
      </c>
      <c r="G111" s="87">
        <v>-2545000</v>
      </c>
      <c r="H111" s="28">
        <v>13.9</v>
      </c>
      <c r="I111" s="87">
        <v>-45000</v>
      </c>
      <c r="J111" s="28">
        <v>0.4</v>
      </c>
      <c r="K111" s="87">
        <v>-45000</v>
      </c>
      <c r="L111" s="28">
        <v>0.4</v>
      </c>
      <c r="M111" s="87">
        <v>-7680000</v>
      </c>
      <c r="N111" s="28">
        <v>72.5</v>
      </c>
      <c r="O111" s="87">
        <v>-990000</v>
      </c>
      <c r="P111" s="28">
        <v>98.9</v>
      </c>
      <c r="Q111" s="28">
        <v>-95.5</v>
      </c>
      <c r="T111" s="29"/>
      <c r="U111" s="29"/>
    </row>
    <row r="112" spans="2:17" ht="14.25" customHeight="1">
      <c r="B112" s="60" t="s">
        <v>101</v>
      </c>
      <c r="C112" s="91">
        <v>-741131476</v>
      </c>
      <c r="D112" s="91">
        <v>-665877756</v>
      </c>
      <c r="E112" s="91">
        <v>-122644188</v>
      </c>
      <c r="F112" s="61">
        <v>16.5</v>
      </c>
      <c r="G112" s="91">
        <v>-123412370</v>
      </c>
      <c r="H112" s="61">
        <v>16.7</v>
      </c>
      <c r="I112" s="91">
        <v>-153064838</v>
      </c>
      <c r="J112" s="61">
        <v>23</v>
      </c>
      <c r="K112" s="91">
        <v>-111466356</v>
      </c>
      <c r="L112" s="61">
        <v>16.7</v>
      </c>
      <c r="M112" s="91">
        <v>-510587752</v>
      </c>
      <c r="N112" s="61">
        <v>76.7</v>
      </c>
      <c r="O112" s="91">
        <v>-122031103</v>
      </c>
      <c r="P112" s="61">
        <v>74.3</v>
      </c>
      <c r="Q112" s="61">
        <v>-8.7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-5310792</v>
      </c>
      <c r="D125" s="90">
        <v>-5310792</v>
      </c>
      <c r="E125" s="90">
        <v>-10157</v>
      </c>
      <c r="F125" s="48">
        <v>0.2</v>
      </c>
      <c r="G125" s="90">
        <v>10853</v>
      </c>
      <c r="H125" s="48">
        <v>-0.2</v>
      </c>
      <c r="I125" s="90">
        <v>3612</v>
      </c>
      <c r="J125" s="48">
        <v>-0.1</v>
      </c>
      <c r="K125" s="90">
        <v>-15984</v>
      </c>
      <c r="L125" s="48">
        <v>0.3</v>
      </c>
      <c r="M125" s="90">
        <v>-11676</v>
      </c>
      <c r="N125" s="48">
        <v>0.2</v>
      </c>
      <c r="O125" s="90">
        <v>4018</v>
      </c>
      <c r="P125" s="48">
        <v>0</v>
      </c>
      <c r="Q125" s="48">
        <v>-497.8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-5310792</v>
      </c>
      <c r="D128" s="87">
        <v>-5310792</v>
      </c>
      <c r="E128" s="87">
        <v>-10157</v>
      </c>
      <c r="F128" s="28">
        <v>0.2</v>
      </c>
      <c r="G128" s="87">
        <v>10853</v>
      </c>
      <c r="H128" s="28">
        <v>-0.2</v>
      </c>
      <c r="I128" s="87">
        <v>3612</v>
      </c>
      <c r="J128" s="28">
        <v>-0.1</v>
      </c>
      <c r="K128" s="87">
        <v>-15984</v>
      </c>
      <c r="L128" s="28">
        <v>0.3</v>
      </c>
      <c r="M128" s="87">
        <v>-11676</v>
      </c>
      <c r="N128" s="28">
        <v>0.2</v>
      </c>
      <c r="O128" s="87">
        <v>4018</v>
      </c>
      <c r="P128" s="28">
        <v>0</v>
      </c>
      <c r="Q128" s="28">
        <v>-497.8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-5310792</v>
      </c>
      <c r="D131" s="91">
        <v>-5310792</v>
      </c>
      <c r="E131" s="91">
        <v>-10157</v>
      </c>
      <c r="F131" s="61">
        <v>0.2</v>
      </c>
      <c r="G131" s="91">
        <v>10853</v>
      </c>
      <c r="H131" s="61">
        <v>-0.2</v>
      </c>
      <c r="I131" s="91">
        <v>3612</v>
      </c>
      <c r="J131" s="61">
        <v>-0.1</v>
      </c>
      <c r="K131" s="91">
        <v>-15984</v>
      </c>
      <c r="L131" s="61">
        <v>0.3</v>
      </c>
      <c r="M131" s="91">
        <v>-11676</v>
      </c>
      <c r="N131" s="61">
        <v>0.2</v>
      </c>
      <c r="O131" s="91">
        <v>4018</v>
      </c>
      <c r="P131" s="61">
        <v>0</v>
      </c>
      <c r="Q131" s="61">
        <v>-497.8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-746442268</v>
      </c>
      <c r="D133" s="79">
        <v>-671188548</v>
      </c>
      <c r="E133" s="79">
        <v>-122654345</v>
      </c>
      <c r="F133" s="25">
        <v>16.4</v>
      </c>
      <c r="G133" s="79">
        <v>-123401517</v>
      </c>
      <c r="H133" s="25">
        <v>16.5</v>
      </c>
      <c r="I133" s="79">
        <v>-153061226</v>
      </c>
      <c r="J133" s="25">
        <v>22.8</v>
      </c>
      <c r="K133" s="79">
        <v>-111482340</v>
      </c>
      <c r="L133" s="25">
        <v>16.6</v>
      </c>
      <c r="M133" s="79">
        <v>-510599428</v>
      </c>
      <c r="N133" s="25">
        <v>76.1</v>
      </c>
      <c r="O133" s="79">
        <v>-122027085</v>
      </c>
      <c r="P133" s="25">
        <v>74.3</v>
      </c>
      <c r="Q133" s="25">
        <v>-8.6</v>
      </c>
      <c r="T133" s="3"/>
      <c r="U133" s="3"/>
    </row>
    <row r="134" spans="2:21" s="26" customFormat="1" ht="12.75" customHeight="1">
      <c r="B134" s="65" t="s">
        <v>116</v>
      </c>
      <c r="C134" s="87">
        <v>8516001</v>
      </c>
      <c r="D134" s="87">
        <v>8516001</v>
      </c>
      <c r="E134" s="87">
        <v>40652924</v>
      </c>
      <c r="F134" s="28">
        <v>477.4</v>
      </c>
      <c r="G134" s="87">
        <v>-81917418</v>
      </c>
      <c r="H134" s="28">
        <v>-961.9</v>
      </c>
      <c r="I134" s="87">
        <v>-205316951</v>
      </c>
      <c r="J134" s="28">
        <v>-2411</v>
      </c>
      <c r="K134" s="87">
        <v>-358376191</v>
      </c>
      <c r="L134" s="28">
        <v>-4208.3</v>
      </c>
      <c r="M134" s="87">
        <v>40652924</v>
      </c>
      <c r="N134" s="28">
        <v>477.4</v>
      </c>
      <c r="O134" s="87">
        <v>-387015198</v>
      </c>
      <c r="P134" s="28">
        <v>0</v>
      </c>
      <c r="Q134" s="28">
        <v>-7.4</v>
      </c>
      <c r="T134" s="29"/>
      <c r="U134" s="29"/>
    </row>
    <row r="135" spans="2:21" s="26" customFormat="1" ht="15.75" customHeight="1">
      <c r="B135" s="66" t="s">
        <v>117</v>
      </c>
      <c r="C135" s="86">
        <v>-737926267</v>
      </c>
      <c r="D135" s="86">
        <v>-662672547</v>
      </c>
      <c r="E135" s="86">
        <v>-81917418</v>
      </c>
      <c r="F135" s="67">
        <v>11.1</v>
      </c>
      <c r="G135" s="86">
        <v>-205316951</v>
      </c>
      <c r="H135" s="67">
        <v>27.8</v>
      </c>
      <c r="I135" s="86">
        <v>-358376191</v>
      </c>
      <c r="J135" s="67">
        <v>54.1</v>
      </c>
      <c r="K135" s="86">
        <v>-469858531</v>
      </c>
      <c r="L135" s="67">
        <v>70.9</v>
      </c>
      <c r="M135" s="86">
        <v>-469858531</v>
      </c>
      <c r="N135" s="67">
        <v>70.9</v>
      </c>
      <c r="O135" s="86">
        <v>-509038283</v>
      </c>
      <c r="P135" s="67">
        <v>74.4</v>
      </c>
      <c r="Q135" s="67">
        <v>-7.7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25737557</v>
      </c>
      <c r="D142" s="28">
        <v>15.1</v>
      </c>
      <c r="E142" s="87">
        <v>4127230</v>
      </c>
      <c r="F142" s="28">
        <v>2.4</v>
      </c>
      <c r="G142" s="87">
        <v>140379046</v>
      </c>
      <c r="H142" s="28">
        <v>82.5</v>
      </c>
      <c r="I142" s="87">
        <v>0</v>
      </c>
      <c r="J142" s="28">
        <v>0</v>
      </c>
      <c r="K142" s="87">
        <v>170243833</v>
      </c>
      <c r="L142" s="28">
        <v>20.2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15482620</v>
      </c>
      <c r="D143" s="28">
        <v>16.1</v>
      </c>
      <c r="E143" s="87">
        <v>4107954</v>
      </c>
      <c r="F143" s="28">
        <v>4.3</v>
      </c>
      <c r="G143" s="87">
        <v>76838142</v>
      </c>
      <c r="H143" s="28">
        <v>79.7</v>
      </c>
      <c r="I143" s="87">
        <v>0</v>
      </c>
      <c r="J143" s="28">
        <v>0</v>
      </c>
      <c r="K143" s="87">
        <v>96428716</v>
      </c>
      <c r="L143" s="28">
        <v>11.4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5405881</v>
      </c>
      <c r="D144" s="28">
        <v>10.1</v>
      </c>
      <c r="E144" s="87">
        <v>2085419</v>
      </c>
      <c r="F144" s="28">
        <v>3.9</v>
      </c>
      <c r="G144" s="87">
        <v>46255864</v>
      </c>
      <c r="H144" s="28">
        <v>86.1</v>
      </c>
      <c r="I144" s="87">
        <v>0</v>
      </c>
      <c r="J144" s="28">
        <v>0</v>
      </c>
      <c r="K144" s="87">
        <v>53747164</v>
      </c>
      <c r="L144" s="28">
        <v>6.4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4760926</v>
      </c>
      <c r="D145" s="28">
        <v>4.5</v>
      </c>
      <c r="E145" s="87">
        <v>2107905</v>
      </c>
      <c r="F145" s="28">
        <v>2</v>
      </c>
      <c r="G145" s="87">
        <v>97775099</v>
      </c>
      <c r="H145" s="28">
        <v>93.4</v>
      </c>
      <c r="I145" s="87">
        <v>0</v>
      </c>
      <c r="J145" s="28">
        <v>0</v>
      </c>
      <c r="K145" s="87">
        <v>104643930</v>
      </c>
      <c r="L145" s="28">
        <v>12.4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4396984</v>
      </c>
      <c r="D146" s="28">
        <v>7.2</v>
      </c>
      <c r="E146" s="87">
        <v>2044541</v>
      </c>
      <c r="F146" s="28">
        <v>3.4</v>
      </c>
      <c r="G146" s="87">
        <v>54402365</v>
      </c>
      <c r="H146" s="28">
        <v>89.4</v>
      </c>
      <c r="I146" s="87">
        <v>0</v>
      </c>
      <c r="J146" s="28">
        <v>0</v>
      </c>
      <c r="K146" s="87">
        <v>60843890</v>
      </c>
      <c r="L146" s="28">
        <v>7.2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5410255</v>
      </c>
      <c r="D148" s="28">
        <v>4.4</v>
      </c>
      <c r="E148" s="87">
        <v>2902641</v>
      </c>
      <c r="F148" s="28">
        <v>2.4</v>
      </c>
      <c r="G148" s="87">
        <v>115107023</v>
      </c>
      <c r="H148" s="28">
        <v>93.3</v>
      </c>
      <c r="I148" s="87">
        <v>0</v>
      </c>
      <c r="J148" s="28">
        <v>0</v>
      </c>
      <c r="K148" s="87">
        <v>123419919</v>
      </c>
      <c r="L148" s="28">
        <v>14.6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22316041</v>
      </c>
      <c r="D150" s="28">
        <v>9.5</v>
      </c>
      <c r="E150" s="87">
        <v>8180341</v>
      </c>
      <c r="F150" s="28">
        <v>3.5</v>
      </c>
      <c r="G150" s="87">
        <v>204572737</v>
      </c>
      <c r="H150" s="28">
        <v>87</v>
      </c>
      <c r="I150" s="87">
        <v>0</v>
      </c>
      <c r="J150" s="28">
        <v>0</v>
      </c>
      <c r="K150" s="87">
        <v>235069119</v>
      </c>
      <c r="L150" s="28">
        <v>27.8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83510264</v>
      </c>
      <c r="D151" s="71">
        <v>9.9</v>
      </c>
      <c r="E151" s="82">
        <v>25556031</v>
      </c>
      <c r="F151" s="71">
        <v>3</v>
      </c>
      <c r="G151" s="82">
        <v>735330276</v>
      </c>
      <c r="H151" s="71">
        <v>87.1</v>
      </c>
      <c r="I151" s="82">
        <v>0</v>
      </c>
      <c r="J151" s="71">
        <v>0</v>
      </c>
      <c r="K151" s="82">
        <v>844396571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3879870</v>
      </c>
      <c r="D153" s="28">
        <v>10</v>
      </c>
      <c r="E153" s="87">
        <v>1162280</v>
      </c>
      <c r="F153" s="28">
        <v>3</v>
      </c>
      <c r="G153" s="87">
        <v>33811139</v>
      </c>
      <c r="H153" s="28">
        <v>87</v>
      </c>
      <c r="I153" s="87">
        <v>0</v>
      </c>
      <c r="J153" s="28">
        <v>0</v>
      </c>
      <c r="K153" s="87">
        <v>38853289</v>
      </c>
      <c r="L153" s="28">
        <v>4.6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25589097</v>
      </c>
      <c r="D154" s="28">
        <v>26.3</v>
      </c>
      <c r="E154" s="87">
        <v>4251946</v>
      </c>
      <c r="F154" s="28">
        <v>4.4</v>
      </c>
      <c r="G154" s="87">
        <v>67552919</v>
      </c>
      <c r="H154" s="28">
        <v>69.4</v>
      </c>
      <c r="I154" s="87">
        <v>0</v>
      </c>
      <c r="J154" s="28">
        <v>0</v>
      </c>
      <c r="K154" s="87">
        <v>97393962</v>
      </c>
      <c r="L154" s="28">
        <v>11.5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31762691</v>
      </c>
      <c r="D155" s="28">
        <v>6.6</v>
      </c>
      <c r="E155" s="87">
        <v>11977985</v>
      </c>
      <c r="F155" s="28">
        <v>2.5</v>
      </c>
      <c r="G155" s="87">
        <v>434026375</v>
      </c>
      <c r="H155" s="28">
        <v>90.8</v>
      </c>
      <c r="I155" s="87">
        <v>0</v>
      </c>
      <c r="J155" s="28">
        <v>0</v>
      </c>
      <c r="K155" s="87">
        <v>477767051</v>
      </c>
      <c r="L155" s="28">
        <v>56.6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22278606</v>
      </c>
      <c r="D156" s="28">
        <v>9.7</v>
      </c>
      <c r="E156" s="87">
        <v>8163820</v>
      </c>
      <c r="F156" s="28">
        <v>3.5</v>
      </c>
      <c r="G156" s="87">
        <v>199939843</v>
      </c>
      <c r="H156" s="28">
        <v>86.8</v>
      </c>
      <c r="I156" s="87">
        <v>0</v>
      </c>
      <c r="J156" s="28">
        <v>0</v>
      </c>
      <c r="K156" s="87">
        <v>230382269</v>
      </c>
      <c r="L156" s="28">
        <v>27.3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83510264</v>
      </c>
      <c r="D157" s="71">
        <v>9.9</v>
      </c>
      <c r="E157" s="82">
        <v>25556031</v>
      </c>
      <c r="F157" s="71">
        <v>3</v>
      </c>
      <c r="G157" s="82">
        <v>735330276</v>
      </c>
      <c r="H157" s="71">
        <v>87.1</v>
      </c>
      <c r="I157" s="82">
        <v>0</v>
      </c>
      <c r="J157" s="71">
        <v>0</v>
      </c>
      <c r="K157" s="82">
        <v>844396571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32138260</v>
      </c>
      <c r="D164" s="28">
        <v>2.5</v>
      </c>
      <c r="E164" s="87">
        <v>0</v>
      </c>
      <c r="F164" s="28">
        <v>0</v>
      </c>
      <c r="G164" s="87">
        <v>338632396</v>
      </c>
      <c r="H164" s="28">
        <v>26.2</v>
      </c>
      <c r="I164" s="87">
        <v>923072687</v>
      </c>
      <c r="J164" s="28">
        <v>71.3</v>
      </c>
      <c r="K164" s="87">
        <v>1293843343</v>
      </c>
      <c r="L164" s="28">
        <v>85.3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2599835</v>
      </c>
      <c r="D165" s="28">
        <v>23</v>
      </c>
      <c r="E165" s="87">
        <v>2811274</v>
      </c>
      <c r="F165" s="28">
        <v>24.9</v>
      </c>
      <c r="G165" s="87">
        <v>3129884</v>
      </c>
      <c r="H165" s="28">
        <v>27.7</v>
      </c>
      <c r="I165" s="87">
        <v>2755975</v>
      </c>
      <c r="J165" s="28">
        <v>24.4</v>
      </c>
      <c r="K165" s="87">
        <v>11296968</v>
      </c>
      <c r="L165" s="28">
        <v>0.7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5900172</v>
      </c>
      <c r="D166" s="28">
        <v>22.4</v>
      </c>
      <c r="E166" s="87">
        <v>3423718</v>
      </c>
      <c r="F166" s="28">
        <v>13</v>
      </c>
      <c r="G166" s="87">
        <v>3568780</v>
      </c>
      <c r="H166" s="28">
        <v>13.6</v>
      </c>
      <c r="I166" s="87">
        <v>13406795</v>
      </c>
      <c r="J166" s="28">
        <v>51</v>
      </c>
      <c r="K166" s="87">
        <v>26299465</v>
      </c>
      <c r="L166" s="28">
        <v>1.7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2908546</v>
      </c>
      <c r="D168" s="28">
        <v>49.9</v>
      </c>
      <c r="E168" s="87">
        <v>2920494</v>
      </c>
      <c r="F168" s="28">
        <v>50.1</v>
      </c>
      <c r="G168" s="87">
        <v>0</v>
      </c>
      <c r="H168" s="28">
        <v>0</v>
      </c>
      <c r="I168" s="87">
        <v>0</v>
      </c>
      <c r="J168" s="28">
        <v>0</v>
      </c>
      <c r="K168" s="87">
        <v>5829040</v>
      </c>
      <c r="L168" s="28">
        <v>0.4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56994256</v>
      </c>
      <c r="D170" s="28">
        <v>88.4</v>
      </c>
      <c r="E170" s="87">
        <v>0</v>
      </c>
      <c r="F170" s="28">
        <v>0</v>
      </c>
      <c r="G170" s="87">
        <v>0</v>
      </c>
      <c r="H170" s="28">
        <v>0</v>
      </c>
      <c r="I170" s="87">
        <v>7481704</v>
      </c>
      <c r="J170" s="28">
        <v>11.6</v>
      </c>
      <c r="K170" s="87">
        <v>64475960</v>
      </c>
      <c r="L170" s="28">
        <v>4.3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125194</v>
      </c>
      <c r="D171" s="28">
        <v>2</v>
      </c>
      <c r="E171" s="87">
        <v>59317</v>
      </c>
      <c r="F171" s="28">
        <v>0.9</v>
      </c>
      <c r="G171" s="87">
        <v>495686</v>
      </c>
      <c r="H171" s="28">
        <v>7.7</v>
      </c>
      <c r="I171" s="87">
        <v>5718830</v>
      </c>
      <c r="J171" s="28">
        <v>89.4</v>
      </c>
      <c r="K171" s="87">
        <v>6399027</v>
      </c>
      <c r="L171" s="28">
        <v>0.4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108592158</v>
      </c>
      <c r="J172" s="28">
        <v>100</v>
      </c>
      <c r="K172" s="87">
        <v>108592158</v>
      </c>
      <c r="L172" s="28">
        <v>7.2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100666263</v>
      </c>
      <c r="D174" s="71">
        <v>6.6</v>
      </c>
      <c r="E174" s="82">
        <v>9214803</v>
      </c>
      <c r="F174" s="71">
        <v>0.6</v>
      </c>
      <c r="G174" s="82">
        <v>345826746</v>
      </c>
      <c r="H174" s="71">
        <v>22.8</v>
      </c>
      <c r="I174" s="82">
        <v>1061028149</v>
      </c>
      <c r="J174" s="71">
        <v>70</v>
      </c>
      <c r="K174" s="82">
        <v>1516735961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245</v>
      </c>
      <c r="D177" s="115"/>
      <c r="E177" s="115"/>
      <c r="F177" s="115" t="s">
        <v>246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247</v>
      </c>
      <c r="D178" s="116"/>
      <c r="E178" s="116"/>
      <c r="F178" s="116" t="s">
        <v>246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248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1312052080</v>
      </c>
      <c r="D12" s="79">
        <v>1304816790</v>
      </c>
      <c r="E12" s="79">
        <v>374301136</v>
      </c>
      <c r="F12" s="25">
        <v>28.5</v>
      </c>
      <c r="G12" s="79">
        <v>302974649</v>
      </c>
      <c r="H12" s="25">
        <v>23.1</v>
      </c>
      <c r="I12" s="79">
        <v>299464327</v>
      </c>
      <c r="J12" s="25">
        <v>23</v>
      </c>
      <c r="K12" s="79">
        <v>231355768</v>
      </c>
      <c r="L12" s="25">
        <v>17.7</v>
      </c>
      <c r="M12" s="79">
        <v>1208095880</v>
      </c>
      <c r="N12" s="25">
        <v>92.6</v>
      </c>
      <c r="O12" s="79">
        <v>204872944</v>
      </c>
      <c r="P12" s="25">
        <v>95.3</v>
      </c>
      <c r="Q12" s="25">
        <v>12.9</v>
      </c>
      <c r="T12" s="3"/>
      <c r="U12" s="3"/>
    </row>
    <row r="13" spans="2:21" s="26" customFormat="1" ht="12.75" customHeight="1">
      <c r="B13" s="27" t="s">
        <v>23</v>
      </c>
      <c r="C13" s="87">
        <v>215204160</v>
      </c>
      <c r="D13" s="87">
        <v>201772810</v>
      </c>
      <c r="E13" s="87">
        <v>65330399</v>
      </c>
      <c r="F13" s="28">
        <v>30.4</v>
      </c>
      <c r="G13" s="87">
        <v>44927760</v>
      </c>
      <c r="H13" s="28">
        <v>20.9</v>
      </c>
      <c r="I13" s="87">
        <v>44493113</v>
      </c>
      <c r="J13" s="28">
        <v>22.1</v>
      </c>
      <c r="K13" s="87">
        <v>44525540</v>
      </c>
      <c r="L13" s="28">
        <v>22.1</v>
      </c>
      <c r="M13" s="87">
        <v>199276812</v>
      </c>
      <c r="N13" s="28">
        <v>98.8</v>
      </c>
      <c r="O13" s="87">
        <v>33741405</v>
      </c>
      <c r="P13" s="28">
        <v>102.6</v>
      </c>
      <c r="Q13" s="28">
        <v>32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293928180</v>
      </c>
      <c r="D15" s="87">
        <v>296860260</v>
      </c>
      <c r="E15" s="87">
        <v>71790227</v>
      </c>
      <c r="F15" s="28">
        <v>24.4</v>
      </c>
      <c r="G15" s="87">
        <v>75312004</v>
      </c>
      <c r="H15" s="28">
        <v>25.6</v>
      </c>
      <c r="I15" s="87">
        <v>67795945</v>
      </c>
      <c r="J15" s="28">
        <v>22.8</v>
      </c>
      <c r="K15" s="87">
        <v>72913704</v>
      </c>
      <c r="L15" s="28">
        <v>24.6</v>
      </c>
      <c r="M15" s="87">
        <v>287811880</v>
      </c>
      <c r="N15" s="28">
        <v>97</v>
      </c>
      <c r="O15" s="87">
        <v>60865983</v>
      </c>
      <c r="P15" s="28">
        <v>89.7</v>
      </c>
      <c r="Q15" s="28">
        <v>19.8</v>
      </c>
      <c r="T15" s="29"/>
      <c r="U15" s="29"/>
    </row>
    <row r="16" spans="2:21" s="26" customFormat="1" ht="12.75" customHeight="1">
      <c r="B16" s="27" t="s">
        <v>25</v>
      </c>
      <c r="C16" s="87">
        <v>478442320</v>
      </c>
      <c r="D16" s="87">
        <v>485492960</v>
      </c>
      <c r="E16" s="87">
        <v>127237406</v>
      </c>
      <c r="F16" s="28">
        <v>26.6</v>
      </c>
      <c r="G16" s="87">
        <v>97680883</v>
      </c>
      <c r="H16" s="28">
        <v>20.4</v>
      </c>
      <c r="I16" s="87">
        <v>105193297</v>
      </c>
      <c r="J16" s="28">
        <v>21.7</v>
      </c>
      <c r="K16" s="87">
        <v>80649436</v>
      </c>
      <c r="L16" s="28">
        <v>16.6</v>
      </c>
      <c r="M16" s="87">
        <v>410761022</v>
      </c>
      <c r="N16" s="28">
        <v>84.6</v>
      </c>
      <c r="O16" s="87">
        <v>80787423</v>
      </c>
      <c r="P16" s="28">
        <v>95.5</v>
      </c>
      <c r="Q16" s="28">
        <v>-0.2</v>
      </c>
      <c r="T16" s="29"/>
      <c r="U16" s="29"/>
    </row>
    <row r="17" spans="2:21" s="26" customFormat="1" ht="12.75" customHeight="1">
      <c r="B17" s="27" t="s">
        <v>26</v>
      </c>
      <c r="C17" s="87">
        <v>29892010</v>
      </c>
      <c r="D17" s="87">
        <v>29899530</v>
      </c>
      <c r="E17" s="87">
        <v>7534485</v>
      </c>
      <c r="F17" s="28">
        <v>25.2</v>
      </c>
      <c r="G17" s="87">
        <v>7259179</v>
      </c>
      <c r="H17" s="28">
        <v>24.3</v>
      </c>
      <c r="I17" s="87">
        <v>7447958</v>
      </c>
      <c r="J17" s="28">
        <v>24.9</v>
      </c>
      <c r="K17" s="87">
        <v>5943222</v>
      </c>
      <c r="L17" s="28">
        <v>19.9</v>
      </c>
      <c r="M17" s="87">
        <v>28184844</v>
      </c>
      <c r="N17" s="28">
        <v>94.3</v>
      </c>
      <c r="O17" s="87">
        <v>6718156</v>
      </c>
      <c r="P17" s="28">
        <v>102.7</v>
      </c>
      <c r="Q17" s="28">
        <v>-11.5</v>
      </c>
      <c r="T17" s="29"/>
      <c r="U17" s="29"/>
    </row>
    <row r="18" spans="2:21" s="26" customFormat="1" ht="12.75" customHeight="1">
      <c r="B18" s="27" t="s">
        <v>27</v>
      </c>
      <c r="C18" s="87">
        <v>28835620</v>
      </c>
      <c r="D18" s="87">
        <v>33920020</v>
      </c>
      <c r="E18" s="87">
        <v>8475439</v>
      </c>
      <c r="F18" s="28">
        <v>29.4</v>
      </c>
      <c r="G18" s="87">
        <v>8522193</v>
      </c>
      <c r="H18" s="28">
        <v>29.6</v>
      </c>
      <c r="I18" s="87">
        <v>8531997</v>
      </c>
      <c r="J18" s="28">
        <v>25.2</v>
      </c>
      <c r="K18" s="87">
        <v>7330017</v>
      </c>
      <c r="L18" s="28">
        <v>21.6</v>
      </c>
      <c r="M18" s="87">
        <v>32859646</v>
      </c>
      <c r="N18" s="28">
        <v>96.9</v>
      </c>
      <c r="O18" s="87">
        <v>8051915</v>
      </c>
      <c r="P18" s="28">
        <v>114.4</v>
      </c>
      <c r="Q18" s="28">
        <v>-9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6566910</v>
      </c>
      <c r="D20" s="87">
        <v>6082910</v>
      </c>
      <c r="E20" s="87">
        <v>1412510</v>
      </c>
      <c r="F20" s="28">
        <v>21.5</v>
      </c>
      <c r="G20" s="87">
        <v>1341890</v>
      </c>
      <c r="H20" s="28">
        <v>20.4</v>
      </c>
      <c r="I20" s="87">
        <v>1543031</v>
      </c>
      <c r="J20" s="28">
        <v>25.4</v>
      </c>
      <c r="K20" s="87">
        <v>1498997</v>
      </c>
      <c r="L20" s="28">
        <v>24.6</v>
      </c>
      <c r="M20" s="87">
        <v>5796428</v>
      </c>
      <c r="N20" s="28">
        <v>95.3</v>
      </c>
      <c r="O20" s="87">
        <v>1481500</v>
      </c>
      <c r="P20" s="28">
        <v>96.1</v>
      </c>
      <c r="Q20" s="28">
        <v>1.2</v>
      </c>
      <c r="T20" s="29"/>
      <c r="U20" s="29"/>
    </row>
    <row r="21" spans="2:21" s="26" customFormat="1" ht="12.75" customHeight="1">
      <c r="B21" s="27" t="s">
        <v>29</v>
      </c>
      <c r="C21" s="87">
        <v>1500000</v>
      </c>
      <c r="D21" s="87">
        <v>2000000</v>
      </c>
      <c r="E21" s="87">
        <v>472510</v>
      </c>
      <c r="F21" s="28">
        <v>31.5</v>
      </c>
      <c r="G21" s="87">
        <v>703702</v>
      </c>
      <c r="H21" s="28">
        <v>46.9</v>
      </c>
      <c r="I21" s="87">
        <v>846924</v>
      </c>
      <c r="J21" s="28">
        <v>42.3</v>
      </c>
      <c r="K21" s="87">
        <v>526176</v>
      </c>
      <c r="L21" s="28">
        <v>26.3</v>
      </c>
      <c r="M21" s="87">
        <v>2549312</v>
      </c>
      <c r="N21" s="28">
        <v>127.5</v>
      </c>
      <c r="O21" s="87">
        <v>2455432</v>
      </c>
      <c r="P21" s="28">
        <v>285.5</v>
      </c>
      <c r="Q21" s="28">
        <v>-78.6</v>
      </c>
      <c r="T21" s="29"/>
      <c r="U21" s="29"/>
    </row>
    <row r="22" spans="2:21" s="26" customFormat="1" ht="12.75" customHeight="1">
      <c r="B22" s="27" t="s">
        <v>30</v>
      </c>
      <c r="C22" s="87">
        <v>36269800</v>
      </c>
      <c r="D22" s="87">
        <v>41469650</v>
      </c>
      <c r="E22" s="87">
        <v>11055738</v>
      </c>
      <c r="F22" s="28">
        <v>30.5</v>
      </c>
      <c r="G22" s="87">
        <v>12562298</v>
      </c>
      <c r="H22" s="28">
        <v>34.6</v>
      </c>
      <c r="I22" s="87">
        <v>13289414</v>
      </c>
      <c r="J22" s="28">
        <v>32</v>
      </c>
      <c r="K22" s="87">
        <v>8218158</v>
      </c>
      <c r="L22" s="28">
        <v>19.8</v>
      </c>
      <c r="M22" s="87">
        <v>45125608</v>
      </c>
      <c r="N22" s="28">
        <v>108.8</v>
      </c>
      <c r="O22" s="87">
        <v>8713011</v>
      </c>
      <c r="P22" s="28">
        <v>118.5</v>
      </c>
      <c r="Q22" s="28">
        <v>-5.7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100000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123203</v>
      </c>
      <c r="L23" s="28">
        <v>123.2</v>
      </c>
      <c r="M23" s="87">
        <v>123203</v>
      </c>
      <c r="N23" s="28">
        <v>123.2</v>
      </c>
      <c r="O23" s="87">
        <v>115088</v>
      </c>
      <c r="P23" s="28">
        <v>0</v>
      </c>
      <c r="Q23" s="28">
        <v>7.1</v>
      </c>
      <c r="T23" s="29"/>
      <c r="U23" s="29"/>
    </row>
    <row r="24" spans="2:21" s="26" customFormat="1" ht="12.75" customHeight="1">
      <c r="B24" s="27" t="s">
        <v>32</v>
      </c>
      <c r="C24" s="87">
        <v>16920100</v>
      </c>
      <c r="D24" s="87">
        <v>2920100</v>
      </c>
      <c r="E24" s="87">
        <v>227862</v>
      </c>
      <c r="F24" s="28">
        <v>1.3</v>
      </c>
      <c r="G24" s="87">
        <v>226432</v>
      </c>
      <c r="H24" s="28">
        <v>1.3</v>
      </c>
      <c r="I24" s="87">
        <v>176705</v>
      </c>
      <c r="J24" s="28">
        <v>6.1</v>
      </c>
      <c r="K24" s="87">
        <v>110520</v>
      </c>
      <c r="L24" s="28">
        <v>3.8</v>
      </c>
      <c r="M24" s="87">
        <v>741519</v>
      </c>
      <c r="N24" s="28">
        <v>25.4</v>
      </c>
      <c r="O24" s="87">
        <v>395975</v>
      </c>
      <c r="P24" s="28">
        <v>6.7</v>
      </c>
      <c r="Q24" s="28">
        <v>-72.1</v>
      </c>
      <c r="T24" s="29"/>
      <c r="U24" s="29"/>
    </row>
    <row r="25" spans="2:21" s="26" customFormat="1" ht="12.75" customHeight="1">
      <c r="B25" s="27" t="s">
        <v>33</v>
      </c>
      <c r="C25" s="87">
        <v>210930</v>
      </c>
      <c r="D25" s="87">
        <v>210930</v>
      </c>
      <c r="E25" s="87">
        <v>0</v>
      </c>
      <c r="F25" s="28">
        <v>0</v>
      </c>
      <c r="G25" s="87">
        <v>0</v>
      </c>
      <c r="H25" s="28">
        <v>0</v>
      </c>
      <c r="I25" s="87">
        <v>24365</v>
      </c>
      <c r="J25" s="28">
        <v>11.6</v>
      </c>
      <c r="K25" s="87">
        <v>4840</v>
      </c>
      <c r="L25" s="28">
        <v>2.3</v>
      </c>
      <c r="M25" s="87">
        <v>29205</v>
      </c>
      <c r="N25" s="28">
        <v>13.8</v>
      </c>
      <c r="O25" s="87">
        <v>29100</v>
      </c>
      <c r="P25" s="28">
        <v>50</v>
      </c>
      <c r="Q25" s="28">
        <v>-83.4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189038600</v>
      </c>
      <c r="D27" s="87">
        <v>189336600</v>
      </c>
      <c r="E27" s="87">
        <v>78802000</v>
      </c>
      <c r="F27" s="28">
        <v>41.7</v>
      </c>
      <c r="G27" s="87">
        <v>52660001</v>
      </c>
      <c r="H27" s="28">
        <v>27.9</v>
      </c>
      <c r="I27" s="87">
        <v>47218670</v>
      </c>
      <c r="J27" s="28">
        <v>24.9</v>
      </c>
      <c r="K27" s="87">
        <v>8361000</v>
      </c>
      <c r="L27" s="28">
        <v>4.4</v>
      </c>
      <c r="M27" s="87">
        <v>187041671</v>
      </c>
      <c r="N27" s="28">
        <v>98.8</v>
      </c>
      <c r="O27" s="87">
        <v>1</v>
      </c>
      <c r="P27" s="28">
        <v>99.3</v>
      </c>
      <c r="Q27" s="28">
        <v>836099900</v>
      </c>
      <c r="T27" s="29"/>
      <c r="U27" s="29"/>
    </row>
    <row r="28" spans="2:21" s="26" customFormat="1" ht="12.75" customHeight="1">
      <c r="B28" s="27" t="s">
        <v>36</v>
      </c>
      <c r="C28" s="87">
        <v>15243450</v>
      </c>
      <c r="D28" s="87">
        <v>14751020</v>
      </c>
      <c r="E28" s="87">
        <v>1962560</v>
      </c>
      <c r="F28" s="28">
        <v>12.9</v>
      </c>
      <c r="G28" s="87">
        <v>1778307</v>
      </c>
      <c r="H28" s="28">
        <v>11.7</v>
      </c>
      <c r="I28" s="87">
        <v>2902908</v>
      </c>
      <c r="J28" s="28">
        <v>19.7</v>
      </c>
      <c r="K28" s="87">
        <v>1109795</v>
      </c>
      <c r="L28" s="28">
        <v>7.5</v>
      </c>
      <c r="M28" s="87">
        <v>7753570</v>
      </c>
      <c r="N28" s="28">
        <v>52.6</v>
      </c>
      <c r="O28" s="87">
        <v>2682583</v>
      </c>
      <c r="P28" s="28">
        <v>63.4</v>
      </c>
      <c r="Q28" s="28">
        <v>-58.6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41160</v>
      </c>
      <c r="L29" s="28">
        <v>0</v>
      </c>
      <c r="M29" s="87">
        <v>41160</v>
      </c>
      <c r="N29" s="28">
        <v>0</v>
      </c>
      <c r="O29" s="87">
        <v>-1164628</v>
      </c>
      <c r="P29" s="28">
        <v>0</v>
      </c>
      <c r="Q29" s="28">
        <v>-103.5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1310387555</v>
      </c>
      <c r="D31" s="79">
        <v>1287580538</v>
      </c>
      <c r="E31" s="79">
        <v>232387278</v>
      </c>
      <c r="F31" s="25">
        <v>17.7</v>
      </c>
      <c r="G31" s="79">
        <v>339814267</v>
      </c>
      <c r="H31" s="25">
        <v>25.9</v>
      </c>
      <c r="I31" s="79">
        <v>284134855</v>
      </c>
      <c r="J31" s="25">
        <v>22.1</v>
      </c>
      <c r="K31" s="79">
        <v>245399799</v>
      </c>
      <c r="L31" s="25">
        <v>19.1</v>
      </c>
      <c r="M31" s="79">
        <v>1101736199</v>
      </c>
      <c r="N31" s="25">
        <v>85.6</v>
      </c>
      <c r="O31" s="79">
        <v>213691831</v>
      </c>
      <c r="P31" s="25">
        <v>88.3</v>
      </c>
      <c r="Q31" s="25">
        <v>14.8</v>
      </c>
      <c r="T31" s="31"/>
      <c r="U31" s="31"/>
    </row>
    <row r="32" spans="2:21" s="26" customFormat="1" ht="12.75" customHeight="1">
      <c r="B32" s="32" t="s">
        <v>39</v>
      </c>
      <c r="C32" s="87">
        <v>359389670</v>
      </c>
      <c r="D32" s="87">
        <v>333828400</v>
      </c>
      <c r="E32" s="87">
        <v>73514911</v>
      </c>
      <c r="F32" s="28">
        <v>20.5</v>
      </c>
      <c r="G32" s="87">
        <v>78479813</v>
      </c>
      <c r="H32" s="28">
        <v>21.8</v>
      </c>
      <c r="I32" s="87">
        <v>88854778</v>
      </c>
      <c r="J32" s="28">
        <v>26.6</v>
      </c>
      <c r="K32" s="87">
        <v>59429577</v>
      </c>
      <c r="L32" s="28">
        <v>17.8</v>
      </c>
      <c r="M32" s="87">
        <v>300279079</v>
      </c>
      <c r="N32" s="28">
        <v>90</v>
      </c>
      <c r="O32" s="87">
        <v>68202821</v>
      </c>
      <c r="P32" s="28">
        <v>91.8</v>
      </c>
      <c r="Q32" s="28">
        <v>-12.9</v>
      </c>
      <c r="T32" s="29"/>
      <c r="U32" s="29"/>
    </row>
    <row r="33" spans="2:21" s="26" customFormat="1" ht="12.75" customHeight="1">
      <c r="B33" s="32" t="s">
        <v>40</v>
      </c>
      <c r="C33" s="87">
        <v>19855440</v>
      </c>
      <c r="D33" s="87">
        <v>19855440</v>
      </c>
      <c r="E33" s="87">
        <v>4676516</v>
      </c>
      <c r="F33" s="28">
        <v>23.6</v>
      </c>
      <c r="G33" s="87">
        <v>4676517</v>
      </c>
      <c r="H33" s="28">
        <v>23.6</v>
      </c>
      <c r="I33" s="87">
        <v>4676517</v>
      </c>
      <c r="J33" s="28">
        <v>23.6</v>
      </c>
      <c r="K33" s="87">
        <v>5347686</v>
      </c>
      <c r="L33" s="28">
        <v>26.9</v>
      </c>
      <c r="M33" s="87">
        <v>19377236</v>
      </c>
      <c r="N33" s="28">
        <v>97.6</v>
      </c>
      <c r="O33" s="87">
        <v>4715225</v>
      </c>
      <c r="P33" s="28">
        <v>96.9</v>
      </c>
      <c r="Q33" s="28">
        <v>13.4</v>
      </c>
      <c r="T33" s="29"/>
      <c r="U33" s="29"/>
    </row>
    <row r="34" spans="2:21" s="26" customFormat="1" ht="12.75" customHeight="1">
      <c r="B34" s="32" t="s">
        <v>41</v>
      </c>
      <c r="C34" s="87">
        <v>152750950</v>
      </c>
      <c r="D34" s="87">
        <v>162990580</v>
      </c>
      <c r="E34" s="87">
        <v>37187739</v>
      </c>
      <c r="F34" s="28">
        <v>24.3</v>
      </c>
      <c r="G34" s="87">
        <v>39187735</v>
      </c>
      <c r="H34" s="28">
        <v>25.7</v>
      </c>
      <c r="I34" s="87">
        <v>38187737</v>
      </c>
      <c r="J34" s="28">
        <v>23.4</v>
      </c>
      <c r="K34" s="87">
        <v>47627366</v>
      </c>
      <c r="L34" s="28">
        <v>29.2</v>
      </c>
      <c r="M34" s="87">
        <v>162190577</v>
      </c>
      <c r="N34" s="28">
        <v>99.5</v>
      </c>
      <c r="O34" s="87">
        <v>36309770</v>
      </c>
      <c r="P34" s="28">
        <v>105.5</v>
      </c>
      <c r="Q34" s="28">
        <v>31.2</v>
      </c>
      <c r="T34" s="29"/>
      <c r="U34" s="29"/>
    </row>
    <row r="35" spans="2:21" s="26" customFormat="1" ht="12.75" customHeight="1">
      <c r="B35" s="32" t="s">
        <v>42</v>
      </c>
      <c r="C35" s="87">
        <v>83085060</v>
      </c>
      <c r="D35" s="87">
        <v>82625383</v>
      </c>
      <c r="E35" s="87">
        <v>0</v>
      </c>
      <c r="F35" s="28">
        <v>0</v>
      </c>
      <c r="G35" s="87">
        <v>38805722</v>
      </c>
      <c r="H35" s="28">
        <v>46.7</v>
      </c>
      <c r="I35" s="87">
        <v>19255883</v>
      </c>
      <c r="J35" s="28">
        <v>23.3</v>
      </c>
      <c r="K35" s="87">
        <v>19115603</v>
      </c>
      <c r="L35" s="28">
        <v>23.1</v>
      </c>
      <c r="M35" s="87">
        <v>77177208</v>
      </c>
      <c r="N35" s="28">
        <v>93.4</v>
      </c>
      <c r="O35" s="87">
        <v>13981926</v>
      </c>
      <c r="P35" s="28">
        <v>82</v>
      </c>
      <c r="Q35" s="28">
        <v>36.7</v>
      </c>
      <c r="T35" s="29"/>
      <c r="U35" s="29"/>
    </row>
    <row r="36" spans="2:21" s="26" customFormat="1" ht="12.75" customHeight="1">
      <c r="B36" s="32" t="s">
        <v>43</v>
      </c>
      <c r="C36" s="87">
        <v>6448030</v>
      </c>
      <c r="D36" s="87">
        <v>1825350</v>
      </c>
      <c r="E36" s="87">
        <v>97892</v>
      </c>
      <c r="F36" s="28">
        <v>1.5</v>
      </c>
      <c r="G36" s="87">
        <v>516676</v>
      </c>
      <c r="H36" s="28">
        <v>8</v>
      </c>
      <c r="I36" s="87">
        <v>255927</v>
      </c>
      <c r="J36" s="28">
        <v>14</v>
      </c>
      <c r="K36" s="87">
        <v>616571</v>
      </c>
      <c r="L36" s="28">
        <v>33.8</v>
      </c>
      <c r="M36" s="87">
        <v>1487066</v>
      </c>
      <c r="N36" s="28">
        <v>81.5</v>
      </c>
      <c r="O36" s="87">
        <v>1147345</v>
      </c>
      <c r="P36" s="28">
        <v>82.6</v>
      </c>
      <c r="Q36" s="28">
        <v>-46.3</v>
      </c>
      <c r="T36" s="29"/>
      <c r="U36" s="29"/>
    </row>
    <row r="37" spans="2:21" s="26" customFormat="1" ht="12.75" customHeight="1">
      <c r="B37" s="32" t="s">
        <v>44</v>
      </c>
      <c r="C37" s="87">
        <v>479006620</v>
      </c>
      <c r="D37" s="87">
        <v>479006620</v>
      </c>
      <c r="E37" s="87">
        <v>97258977</v>
      </c>
      <c r="F37" s="28">
        <v>20.3</v>
      </c>
      <c r="G37" s="87">
        <v>141630107</v>
      </c>
      <c r="H37" s="28">
        <v>29.6</v>
      </c>
      <c r="I37" s="87">
        <v>99869745</v>
      </c>
      <c r="J37" s="28">
        <v>20.8</v>
      </c>
      <c r="K37" s="87">
        <v>82158833</v>
      </c>
      <c r="L37" s="28">
        <v>17.2</v>
      </c>
      <c r="M37" s="87">
        <v>420917662</v>
      </c>
      <c r="N37" s="28">
        <v>87.9</v>
      </c>
      <c r="O37" s="87">
        <v>52397647</v>
      </c>
      <c r="P37" s="28">
        <v>92.2</v>
      </c>
      <c r="Q37" s="28">
        <v>56.8</v>
      </c>
      <c r="T37" s="29"/>
      <c r="U37" s="29"/>
    </row>
    <row r="38" spans="2:21" s="26" customFormat="1" ht="12.75" customHeight="1">
      <c r="B38" s="32" t="s">
        <v>45</v>
      </c>
      <c r="C38" s="87">
        <v>32941245</v>
      </c>
      <c r="D38" s="87">
        <v>34363515</v>
      </c>
      <c r="E38" s="87">
        <v>2478551</v>
      </c>
      <c r="F38" s="28">
        <v>7.5</v>
      </c>
      <c r="G38" s="87">
        <v>5445618</v>
      </c>
      <c r="H38" s="28">
        <v>16.5</v>
      </c>
      <c r="I38" s="87">
        <v>4782775</v>
      </c>
      <c r="J38" s="28">
        <v>13.9</v>
      </c>
      <c r="K38" s="87">
        <v>5586631</v>
      </c>
      <c r="L38" s="28">
        <v>16.3</v>
      </c>
      <c r="M38" s="87">
        <v>18293575</v>
      </c>
      <c r="N38" s="28">
        <v>53.2</v>
      </c>
      <c r="O38" s="87">
        <v>5036240</v>
      </c>
      <c r="P38" s="28">
        <v>50.2</v>
      </c>
      <c r="Q38" s="28">
        <v>10.9</v>
      </c>
      <c r="T38" s="29"/>
      <c r="U38" s="29"/>
    </row>
    <row r="39" spans="2:21" s="26" customFormat="1" ht="12.75" customHeight="1">
      <c r="B39" s="32" t="s">
        <v>46</v>
      </c>
      <c r="C39" s="87">
        <v>110421000</v>
      </c>
      <c r="D39" s="87">
        <v>109312450</v>
      </c>
      <c r="E39" s="87">
        <v>11181437</v>
      </c>
      <c r="F39" s="28">
        <v>10.1</v>
      </c>
      <c r="G39" s="87">
        <v>20098501</v>
      </c>
      <c r="H39" s="28">
        <v>18.2</v>
      </c>
      <c r="I39" s="87">
        <v>17812760</v>
      </c>
      <c r="J39" s="28">
        <v>16.3</v>
      </c>
      <c r="K39" s="87">
        <v>15446982</v>
      </c>
      <c r="L39" s="28">
        <v>14.1</v>
      </c>
      <c r="M39" s="87">
        <v>64539680</v>
      </c>
      <c r="N39" s="28">
        <v>59</v>
      </c>
      <c r="O39" s="87">
        <v>20492902</v>
      </c>
      <c r="P39" s="28">
        <v>72.6</v>
      </c>
      <c r="Q39" s="28">
        <v>-24.6</v>
      </c>
      <c r="T39" s="29"/>
      <c r="U39" s="29"/>
    </row>
    <row r="40" spans="2:21" s="26" customFormat="1" ht="12.75" customHeight="1">
      <c r="B40" s="32" t="s">
        <v>35</v>
      </c>
      <c r="C40" s="87">
        <v>42020</v>
      </c>
      <c r="D40" s="87">
        <v>156020</v>
      </c>
      <c r="E40" s="87">
        <v>13500</v>
      </c>
      <c r="F40" s="28">
        <v>32.1</v>
      </c>
      <c r="G40" s="87">
        <v>30125</v>
      </c>
      <c r="H40" s="28">
        <v>71.7</v>
      </c>
      <c r="I40" s="87">
        <v>2250</v>
      </c>
      <c r="J40" s="28">
        <v>1.4</v>
      </c>
      <c r="K40" s="87">
        <v>6750</v>
      </c>
      <c r="L40" s="28">
        <v>4.3</v>
      </c>
      <c r="M40" s="87">
        <v>52625</v>
      </c>
      <c r="N40" s="28">
        <v>33.7</v>
      </c>
      <c r="O40" s="87">
        <v>126269</v>
      </c>
      <c r="P40" s="28">
        <v>14.9</v>
      </c>
      <c r="Q40" s="28">
        <v>-94.7</v>
      </c>
      <c r="T40" s="29"/>
      <c r="U40" s="29"/>
    </row>
    <row r="41" spans="2:21" s="26" customFormat="1" ht="12.75" customHeight="1">
      <c r="B41" s="32" t="s">
        <v>47</v>
      </c>
      <c r="C41" s="87">
        <v>66447520</v>
      </c>
      <c r="D41" s="87">
        <v>63616780</v>
      </c>
      <c r="E41" s="87">
        <v>5977755</v>
      </c>
      <c r="F41" s="28">
        <v>9</v>
      </c>
      <c r="G41" s="87">
        <v>10943453</v>
      </c>
      <c r="H41" s="28">
        <v>16.5</v>
      </c>
      <c r="I41" s="87">
        <v>10436483</v>
      </c>
      <c r="J41" s="28">
        <v>16.4</v>
      </c>
      <c r="K41" s="87">
        <v>10063800</v>
      </c>
      <c r="L41" s="28">
        <v>15.8</v>
      </c>
      <c r="M41" s="87">
        <v>37421491</v>
      </c>
      <c r="N41" s="28">
        <v>58.8</v>
      </c>
      <c r="O41" s="87">
        <v>11774334</v>
      </c>
      <c r="P41" s="28">
        <v>63.3</v>
      </c>
      <c r="Q41" s="28">
        <v>-14.5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-492648</v>
      </c>
      <c r="P42" s="28">
        <v>0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1664525</v>
      </c>
      <c r="D44" s="82">
        <v>17236252</v>
      </c>
      <c r="E44" s="82">
        <v>141913858</v>
      </c>
      <c r="F44" s="37"/>
      <c r="G44" s="82">
        <v>-36839618</v>
      </c>
      <c r="H44" s="37"/>
      <c r="I44" s="82">
        <v>15329472</v>
      </c>
      <c r="J44" s="37"/>
      <c r="K44" s="82">
        <v>-14044031</v>
      </c>
      <c r="L44" s="37"/>
      <c r="M44" s="82">
        <v>106359681</v>
      </c>
      <c r="N44" s="37"/>
      <c r="O44" s="82">
        <v>-8818887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81069400</v>
      </c>
      <c r="D45" s="87">
        <v>74069400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34869684</v>
      </c>
      <c r="L45" s="28">
        <v>47.1</v>
      </c>
      <c r="M45" s="87">
        <v>34869684</v>
      </c>
      <c r="N45" s="28">
        <v>47.1</v>
      </c>
      <c r="O45" s="87">
        <v>27992719</v>
      </c>
      <c r="P45" s="28">
        <v>41</v>
      </c>
      <c r="Q45" s="28">
        <v>24.6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96200000</v>
      </c>
      <c r="D47" s="87">
        <v>96200000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28723978</v>
      </c>
      <c r="P47" s="28">
        <v>82.2</v>
      </c>
      <c r="Q47" s="28">
        <v>-100</v>
      </c>
      <c r="T47" s="29"/>
      <c r="U47" s="29"/>
    </row>
    <row r="48" spans="2:21" s="19" customFormat="1" ht="30.75" customHeight="1">
      <c r="B48" s="39" t="s">
        <v>53</v>
      </c>
      <c r="C48" s="82">
        <v>178933925</v>
      </c>
      <c r="D48" s="82">
        <v>187505652</v>
      </c>
      <c r="E48" s="82">
        <v>141913858</v>
      </c>
      <c r="F48" s="37"/>
      <c r="G48" s="82">
        <v>-36839618</v>
      </c>
      <c r="H48" s="37"/>
      <c r="I48" s="82">
        <v>15329472</v>
      </c>
      <c r="J48" s="37"/>
      <c r="K48" s="82">
        <v>20825653</v>
      </c>
      <c r="L48" s="37"/>
      <c r="M48" s="82">
        <v>141229365</v>
      </c>
      <c r="N48" s="37"/>
      <c r="O48" s="82">
        <v>47897810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178933925</v>
      </c>
      <c r="D50" s="82">
        <v>187505652</v>
      </c>
      <c r="E50" s="82">
        <v>141913858</v>
      </c>
      <c r="F50" s="37"/>
      <c r="G50" s="82">
        <v>-36839618</v>
      </c>
      <c r="H50" s="37"/>
      <c r="I50" s="82">
        <v>15329472</v>
      </c>
      <c r="J50" s="37"/>
      <c r="K50" s="82">
        <v>20825653</v>
      </c>
      <c r="L50" s="37"/>
      <c r="M50" s="82">
        <v>141229365</v>
      </c>
      <c r="N50" s="37"/>
      <c r="O50" s="82">
        <v>47897810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178933925</v>
      </c>
      <c r="D52" s="82">
        <v>187505652</v>
      </c>
      <c r="E52" s="82">
        <v>141913858</v>
      </c>
      <c r="F52" s="37"/>
      <c r="G52" s="82">
        <v>-36839618</v>
      </c>
      <c r="H52" s="37"/>
      <c r="I52" s="82">
        <v>15329472</v>
      </c>
      <c r="J52" s="37"/>
      <c r="K52" s="82">
        <v>20825653</v>
      </c>
      <c r="L52" s="37"/>
      <c r="M52" s="82">
        <v>141229365</v>
      </c>
      <c r="N52" s="37"/>
      <c r="O52" s="82">
        <v>47897810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178933925</v>
      </c>
      <c r="D54" s="82">
        <v>187505652</v>
      </c>
      <c r="E54" s="82">
        <v>141913858</v>
      </c>
      <c r="F54" s="37"/>
      <c r="G54" s="82">
        <v>-36839618</v>
      </c>
      <c r="H54" s="37"/>
      <c r="I54" s="82">
        <v>15329472</v>
      </c>
      <c r="J54" s="37"/>
      <c r="K54" s="82">
        <v>20825653</v>
      </c>
      <c r="L54" s="37"/>
      <c r="M54" s="82">
        <v>141229365</v>
      </c>
      <c r="N54" s="37"/>
      <c r="O54" s="82">
        <v>47897810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294517100</v>
      </c>
      <c r="D62" s="79">
        <v>251593200</v>
      </c>
      <c r="E62" s="79">
        <v>8154281</v>
      </c>
      <c r="F62" s="25">
        <v>2.8</v>
      </c>
      <c r="G62" s="79">
        <v>20421773</v>
      </c>
      <c r="H62" s="25">
        <v>6.9</v>
      </c>
      <c r="I62" s="79">
        <v>5077213</v>
      </c>
      <c r="J62" s="25">
        <v>2</v>
      </c>
      <c r="K62" s="79">
        <v>7432433</v>
      </c>
      <c r="L62" s="25">
        <v>3</v>
      </c>
      <c r="M62" s="79">
        <v>41085700</v>
      </c>
      <c r="N62" s="25">
        <v>16.3</v>
      </c>
      <c r="O62" s="79">
        <v>27115432</v>
      </c>
      <c r="P62" s="25">
        <v>77.9</v>
      </c>
      <c r="Q62" s="25">
        <v>-72.6</v>
      </c>
      <c r="T62" s="3"/>
      <c r="U62" s="3"/>
    </row>
    <row r="63" spans="2:17" ht="12.75" customHeight="1">
      <c r="B63" s="46" t="s">
        <v>63</v>
      </c>
      <c r="C63" s="81">
        <v>151069400</v>
      </c>
      <c r="D63" s="81">
        <v>144069400</v>
      </c>
      <c r="E63" s="81">
        <v>7045002</v>
      </c>
      <c r="F63" s="35">
        <v>4.7</v>
      </c>
      <c r="G63" s="81">
        <v>18625142</v>
      </c>
      <c r="H63" s="35">
        <v>12.3</v>
      </c>
      <c r="I63" s="81">
        <v>2629212</v>
      </c>
      <c r="J63" s="35">
        <v>1.8</v>
      </c>
      <c r="K63" s="81">
        <v>6570328</v>
      </c>
      <c r="L63" s="35">
        <v>4.6</v>
      </c>
      <c r="M63" s="81">
        <v>34869684</v>
      </c>
      <c r="N63" s="35">
        <v>24.2</v>
      </c>
      <c r="O63" s="81">
        <v>22407353</v>
      </c>
      <c r="P63" s="35">
        <v>71</v>
      </c>
      <c r="Q63" s="35">
        <v>-70.7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26200000</v>
      </c>
      <c r="D66" s="81">
        <v>26200000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1082000</v>
      </c>
      <c r="P66" s="35">
        <v>216.3</v>
      </c>
      <c r="Q66" s="35">
        <v>-100</v>
      </c>
    </row>
    <row r="67" spans="2:17" ht="12.75" customHeight="1">
      <c r="B67" s="47" t="s">
        <v>66</v>
      </c>
      <c r="C67" s="90">
        <v>177269400</v>
      </c>
      <c r="D67" s="90">
        <v>170269400</v>
      </c>
      <c r="E67" s="90">
        <v>7045002</v>
      </c>
      <c r="F67" s="48">
        <v>4</v>
      </c>
      <c r="G67" s="90">
        <v>18625142</v>
      </c>
      <c r="H67" s="48">
        <v>10.5</v>
      </c>
      <c r="I67" s="90">
        <v>2629212</v>
      </c>
      <c r="J67" s="48">
        <v>1.5</v>
      </c>
      <c r="K67" s="90">
        <v>6570328</v>
      </c>
      <c r="L67" s="48">
        <v>3.9</v>
      </c>
      <c r="M67" s="90">
        <v>34869684</v>
      </c>
      <c r="N67" s="48">
        <v>20.5</v>
      </c>
      <c r="O67" s="90">
        <v>23489353</v>
      </c>
      <c r="P67" s="48">
        <v>74.2</v>
      </c>
      <c r="Q67" s="48">
        <v>-72</v>
      </c>
    </row>
    <row r="68" spans="2:17" ht="12.75" customHeight="1">
      <c r="B68" s="27" t="s">
        <v>67</v>
      </c>
      <c r="C68" s="81">
        <v>55972400</v>
      </c>
      <c r="D68" s="81">
        <v>37709000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61275300</v>
      </c>
      <c r="D69" s="81">
        <v>43614800</v>
      </c>
      <c r="E69" s="81">
        <v>1109279</v>
      </c>
      <c r="F69" s="35">
        <v>1.8</v>
      </c>
      <c r="G69" s="81">
        <v>1796631</v>
      </c>
      <c r="H69" s="35">
        <v>2.9</v>
      </c>
      <c r="I69" s="81">
        <v>2448001</v>
      </c>
      <c r="J69" s="35">
        <v>5.6</v>
      </c>
      <c r="K69" s="81">
        <v>862105</v>
      </c>
      <c r="L69" s="35">
        <v>2</v>
      </c>
      <c r="M69" s="81">
        <v>6216016</v>
      </c>
      <c r="N69" s="35">
        <v>14.3</v>
      </c>
      <c r="O69" s="81">
        <v>3626079</v>
      </c>
      <c r="P69" s="35">
        <v>0</v>
      </c>
      <c r="Q69" s="35">
        <v>-76.2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294517100</v>
      </c>
      <c r="D72" s="79">
        <v>251593200</v>
      </c>
      <c r="E72" s="79">
        <v>8154281</v>
      </c>
      <c r="F72" s="48">
        <v>2.8</v>
      </c>
      <c r="G72" s="79">
        <v>20421773</v>
      </c>
      <c r="H72" s="48">
        <v>6.9</v>
      </c>
      <c r="I72" s="79">
        <v>5077213</v>
      </c>
      <c r="J72" s="48">
        <v>2</v>
      </c>
      <c r="K72" s="79">
        <v>7432433</v>
      </c>
      <c r="L72" s="48">
        <v>3</v>
      </c>
      <c r="M72" s="79">
        <v>41085700</v>
      </c>
      <c r="N72" s="48">
        <v>16.3</v>
      </c>
      <c r="O72" s="79">
        <v>27115432</v>
      </c>
      <c r="P72" s="48">
        <v>11.1</v>
      </c>
      <c r="Q72" s="48">
        <v>-72.6</v>
      </c>
      <c r="T72" s="3"/>
      <c r="U72" s="3"/>
    </row>
    <row r="73" spans="2:17" ht="12.75" customHeight="1">
      <c r="B73" s="49" t="s">
        <v>70</v>
      </c>
      <c r="C73" s="90">
        <v>14140500</v>
      </c>
      <c r="D73" s="90">
        <v>7185500</v>
      </c>
      <c r="E73" s="90">
        <v>20284</v>
      </c>
      <c r="F73" s="48">
        <v>0.1</v>
      </c>
      <c r="G73" s="90">
        <v>608177</v>
      </c>
      <c r="H73" s="48">
        <v>4.3</v>
      </c>
      <c r="I73" s="90">
        <v>600022</v>
      </c>
      <c r="J73" s="48">
        <v>8.4</v>
      </c>
      <c r="K73" s="90">
        <v>-330359</v>
      </c>
      <c r="L73" s="48">
        <v>-4.6</v>
      </c>
      <c r="M73" s="90">
        <v>898124</v>
      </c>
      <c r="N73" s="48">
        <v>12.5</v>
      </c>
      <c r="O73" s="90">
        <v>354127</v>
      </c>
      <c r="P73" s="48">
        <v>0.1</v>
      </c>
      <c r="Q73" s="48">
        <v>-193.3</v>
      </c>
    </row>
    <row r="74" spans="2:21" s="26" customFormat="1" ht="12.75" customHeight="1">
      <c r="B74" s="50" t="s">
        <v>71</v>
      </c>
      <c r="C74" s="87">
        <v>80000</v>
      </c>
      <c r="D74" s="87">
        <v>40000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14060500</v>
      </c>
      <c r="D75" s="87">
        <v>7145500</v>
      </c>
      <c r="E75" s="87">
        <v>20284</v>
      </c>
      <c r="F75" s="28">
        <v>0.1</v>
      </c>
      <c r="G75" s="87">
        <v>608177</v>
      </c>
      <c r="H75" s="28">
        <v>4.3</v>
      </c>
      <c r="I75" s="87">
        <v>600022</v>
      </c>
      <c r="J75" s="28">
        <v>8.4</v>
      </c>
      <c r="K75" s="87">
        <v>-330359</v>
      </c>
      <c r="L75" s="28">
        <v>-4.6</v>
      </c>
      <c r="M75" s="87">
        <v>898124</v>
      </c>
      <c r="N75" s="28">
        <v>12.6</v>
      </c>
      <c r="O75" s="87">
        <v>354127</v>
      </c>
      <c r="P75" s="28">
        <v>0.1</v>
      </c>
      <c r="Q75" s="28">
        <v>-193.3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30185660</v>
      </c>
      <c r="D77" s="90">
        <v>10963760</v>
      </c>
      <c r="E77" s="90">
        <v>0</v>
      </c>
      <c r="F77" s="48">
        <v>0</v>
      </c>
      <c r="G77" s="90">
        <v>1264460</v>
      </c>
      <c r="H77" s="48">
        <v>4.2</v>
      </c>
      <c r="I77" s="90">
        <v>1293290</v>
      </c>
      <c r="J77" s="48">
        <v>11.8</v>
      </c>
      <c r="K77" s="90">
        <v>635373</v>
      </c>
      <c r="L77" s="48">
        <v>5.8</v>
      </c>
      <c r="M77" s="90">
        <v>3193123</v>
      </c>
      <c r="N77" s="48">
        <v>29.1</v>
      </c>
      <c r="O77" s="90">
        <v>333950</v>
      </c>
      <c r="P77" s="48">
        <v>5.5</v>
      </c>
      <c r="Q77" s="48">
        <v>90.3</v>
      </c>
    </row>
    <row r="78" spans="2:21" s="26" customFormat="1" ht="12.75" customHeight="1">
      <c r="B78" s="50" t="s">
        <v>75</v>
      </c>
      <c r="C78" s="87">
        <v>2280920</v>
      </c>
      <c r="D78" s="87">
        <v>1385420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49203</v>
      </c>
      <c r="L78" s="28">
        <v>3.6</v>
      </c>
      <c r="M78" s="87">
        <v>49203</v>
      </c>
      <c r="N78" s="28">
        <v>3.6</v>
      </c>
      <c r="O78" s="87">
        <v>2780</v>
      </c>
      <c r="P78" s="28">
        <v>0.2</v>
      </c>
      <c r="Q78" s="28">
        <v>1669.9</v>
      </c>
      <c r="T78" s="29"/>
      <c r="U78" s="29"/>
    </row>
    <row r="79" spans="2:21" s="26" customFormat="1" ht="12.75" customHeight="1">
      <c r="B79" s="50" t="s">
        <v>76</v>
      </c>
      <c r="C79" s="87">
        <v>20953340</v>
      </c>
      <c r="D79" s="87">
        <v>9043340</v>
      </c>
      <c r="E79" s="87">
        <v>0</v>
      </c>
      <c r="F79" s="28">
        <v>0</v>
      </c>
      <c r="G79" s="87">
        <v>1264460</v>
      </c>
      <c r="H79" s="28">
        <v>6</v>
      </c>
      <c r="I79" s="87">
        <v>1293290</v>
      </c>
      <c r="J79" s="28">
        <v>14.3</v>
      </c>
      <c r="K79" s="87">
        <v>586170</v>
      </c>
      <c r="L79" s="28">
        <v>6.5</v>
      </c>
      <c r="M79" s="87">
        <v>3143920</v>
      </c>
      <c r="N79" s="28">
        <v>34.8</v>
      </c>
      <c r="O79" s="87">
        <v>331170</v>
      </c>
      <c r="P79" s="28">
        <v>11.3</v>
      </c>
      <c r="Q79" s="28">
        <v>77</v>
      </c>
      <c r="T79" s="29"/>
      <c r="U79" s="29"/>
    </row>
    <row r="80" spans="2:21" s="26" customFormat="1" ht="12.75" customHeight="1">
      <c r="B80" s="50" t="s">
        <v>77</v>
      </c>
      <c r="C80" s="87">
        <v>6951400</v>
      </c>
      <c r="D80" s="87">
        <v>535000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49468100</v>
      </c>
      <c r="D83" s="90">
        <v>42408100</v>
      </c>
      <c r="E83" s="90">
        <v>1157998</v>
      </c>
      <c r="F83" s="48">
        <v>2.3</v>
      </c>
      <c r="G83" s="90">
        <v>345195</v>
      </c>
      <c r="H83" s="48">
        <v>0.7</v>
      </c>
      <c r="I83" s="90">
        <v>0</v>
      </c>
      <c r="J83" s="48">
        <v>0</v>
      </c>
      <c r="K83" s="90">
        <v>0</v>
      </c>
      <c r="L83" s="48">
        <v>0</v>
      </c>
      <c r="M83" s="90">
        <v>1503193</v>
      </c>
      <c r="N83" s="48">
        <v>3.5</v>
      </c>
      <c r="O83" s="90">
        <v>3506194</v>
      </c>
      <c r="P83" s="48">
        <v>114.3</v>
      </c>
      <c r="Q83" s="48">
        <v>-100</v>
      </c>
    </row>
    <row r="84" spans="2:21" s="26" customFormat="1" ht="12.75" customHeight="1">
      <c r="B84" s="50" t="s">
        <v>81</v>
      </c>
      <c r="C84" s="87">
        <v>1200000</v>
      </c>
      <c r="D84" s="87">
        <v>600000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48268100</v>
      </c>
      <c r="D85" s="87">
        <v>41808100</v>
      </c>
      <c r="E85" s="87">
        <v>1157998</v>
      </c>
      <c r="F85" s="28">
        <v>2.4</v>
      </c>
      <c r="G85" s="87">
        <v>345195</v>
      </c>
      <c r="H85" s="28">
        <v>0.7</v>
      </c>
      <c r="I85" s="87">
        <v>0</v>
      </c>
      <c r="J85" s="28">
        <v>0</v>
      </c>
      <c r="K85" s="87">
        <v>0</v>
      </c>
      <c r="L85" s="28">
        <v>0</v>
      </c>
      <c r="M85" s="87">
        <v>1503193</v>
      </c>
      <c r="N85" s="28">
        <v>3.6</v>
      </c>
      <c r="O85" s="87">
        <v>3506194</v>
      </c>
      <c r="P85" s="28">
        <v>132.3</v>
      </c>
      <c r="Q85" s="28">
        <v>-100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200722840</v>
      </c>
      <c r="D87" s="90">
        <v>191035840</v>
      </c>
      <c r="E87" s="90">
        <v>6975999</v>
      </c>
      <c r="F87" s="48">
        <v>3.5</v>
      </c>
      <c r="G87" s="90">
        <v>18203941</v>
      </c>
      <c r="H87" s="48">
        <v>9.1</v>
      </c>
      <c r="I87" s="90">
        <v>3183901</v>
      </c>
      <c r="J87" s="48">
        <v>1.7</v>
      </c>
      <c r="K87" s="90">
        <v>7127419</v>
      </c>
      <c r="L87" s="48">
        <v>3.7</v>
      </c>
      <c r="M87" s="90">
        <v>35491260</v>
      </c>
      <c r="N87" s="48">
        <v>18.6</v>
      </c>
      <c r="O87" s="90">
        <v>22921161</v>
      </c>
      <c r="P87" s="48">
        <v>59.3</v>
      </c>
      <c r="Q87" s="48">
        <v>-68.9</v>
      </c>
    </row>
    <row r="88" spans="2:21" s="26" customFormat="1" ht="12.75" customHeight="1">
      <c r="B88" s="50" t="s">
        <v>85</v>
      </c>
      <c r="C88" s="87">
        <v>37268810</v>
      </c>
      <c r="D88" s="87">
        <v>35208810</v>
      </c>
      <c r="E88" s="87">
        <v>173430</v>
      </c>
      <c r="F88" s="28">
        <v>0.5</v>
      </c>
      <c r="G88" s="87">
        <v>3473842</v>
      </c>
      <c r="H88" s="28">
        <v>9.3</v>
      </c>
      <c r="I88" s="87">
        <v>1375806</v>
      </c>
      <c r="J88" s="28">
        <v>3.9</v>
      </c>
      <c r="K88" s="87">
        <v>5704617</v>
      </c>
      <c r="L88" s="28">
        <v>16.2</v>
      </c>
      <c r="M88" s="87">
        <v>10727695</v>
      </c>
      <c r="N88" s="28">
        <v>30.5</v>
      </c>
      <c r="O88" s="87">
        <v>2640959</v>
      </c>
      <c r="P88" s="28">
        <v>23.9</v>
      </c>
      <c r="Q88" s="28">
        <v>116</v>
      </c>
      <c r="T88" s="29"/>
      <c r="U88" s="29"/>
    </row>
    <row r="89" spans="2:21" s="26" customFormat="1" ht="12.75" customHeight="1">
      <c r="B89" s="50" t="s">
        <v>86</v>
      </c>
      <c r="C89" s="87">
        <v>23784300</v>
      </c>
      <c r="D89" s="87">
        <v>23104300</v>
      </c>
      <c r="E89" s="87">
        <v>1968953</v>
      </c>
      <c r="F89" s="28">
        <v>8.3</v>
      </c>
      <c r="G89" s="87">
        <v>2710955</v>
      </c>
      <c r="H89" s="28">
        <v>11.4</v>
      </c>
      <c r="I89" s="87">
        <v>461925</v>
      </c>
      <c r="J89" s="28">
        <v>2</v>
      </c>
      <c r="K89" s="87">
        <v>99783</v>
      </c>
      <c r="L89" s="28">
        <v>0.4</v>
      </c>
      <c r="M89" s="87">
        <v>5241616</v>
      </c>
      <c r="N89" s="28">
        <v>22.7</v>
      </c>
      <c r="O89" s="87">
        <v>5392224</v>
      </c>
      <c r="P89" s="28">
        <v>49.6</v>
      </c>
      <c r="Q89" s="28">
        <v>-98.1</v>
      </c>
      <c r="T89" s="29"/>
      <c r="U89" s="29"/>
    </row>
    <row r="90" spans="2:21" s="26" customFormat="1" ht="12.75" customHeight="1">
      <c r="B90" s="50" t="s">
        <v>87</v>
      </c>
      <c r="C90" s="87">
        <v>133719730</v>
      </c>
      <c r="D90" s="87">
        <v>132622730</v>
      </c>
      <c r="E90" s="87">
        <v>4833616</v>
      </c>
      <c r="F90" s="28">
        <v>3.6</v>
      </c>
      <c r="G90" s="87">
        <v>12019144</v>
      </c>
      <c r="H90" s="28">
        <v>9</v>
      </c>
      <c r="I90" s="87">
        <v>1346170</v>
      </c>
      <c r="J90" s="28">
        <v>1</v>
      </c>
      <c r="K90" s="87">
        <v>1323019</v>
      </c>
      <c r="L90" s="28">
        <v>1</v>
      </c>
      <c r="M90" s="87">
        <v>19521949</v>
      </c>
      <c r="N90" s="28">
        <v>14.7</v>
      </c>
      <c r="O90" s="87">
        <v>14887978</v>
      </c>
      <c r="P90" s="28">
        <v>70.2</v>
      </c>
      <c r="Q90" s="28">
        <v>-91.1</v>
      </c>
      <c r="T90" s="29"/>
      <c r="U90" s="29"/>
    </row>
    <row r="91" spans="2:21" s="26" customFormat="1" ht="12.75" customHeight="1">
      <c r="B91" s="50" t="s">
        <v>88</v>
      </c>
      <c r="C91" s="87">
        <v>5950000</v>
      </c>
      <c r="D91" s="87">
        <v>100000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69.6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-1074540525</v>
      </c>
      <c r="D108" s="90">
        <v>-1041883555</v>
      </c>
      <c r="E108" s="90">
        <v>-195199539</v>
      </c>
      <c r="F108" s="48">
        <v>18.2</v>
      </c>
      <c r="G108" s="90">
        <v>-261820810</v>
      </c>
      <c r="H108" s="48">
        <v>24.4</v>
      </c>
      <c r="I108" s="90">
        <v>-226691235</v>
      </c>
      <c r="J108" s="48">
        <v>21.8</v>
      </c>
      <c r="K108" s="90">
        <v>-178656830</v>
      </c>
      <c r="L108" s="48">
        <v>17.1</v>
      </c>
      <c r="M108" s="90">
        <v>-862368414</v>
      </c>
      <c r="N108" s="48">
        <v>82.8</v>
      </c>
      <c r="O108" s="90">
        <v>-163773264</v>
      </c>
      <c r="P108" s="48">
        <v>86.6</v>
      </c>
      <c r="Q108" s="48">
        <v>9.1</v>
      </c>
    </row>
    <row r="109" spans="2:21" s="26" customFormat="1" ht="12.75" customHeight="1">
      <c r="B109" s="57" t="s">
        <v>99</v>
      </c>
      <c r="C109" s="87">
        <v>-1068061495</v>
      </c>
      <c r="D109" s="87">
        <v>-1039983205</v>
      </c>
      <c r="E109" s="87">
        <v>-195088147</v>
      </c>
      <c r="F109" s="28">
        <v>18.3</v>
      </c>
      <c r="G109" s="87">
        <v>-261274009</v>
      </c>
      <c r="H109" s="28">
        <v>24.5</v>
      </c>
      <c r="I109" s="87">
        <v>-226433058</v>
      </c>
      <c r="J109" s="28">
        <v>21.8</v>
      </c>
      <c r="K109" s="87">
        <v>-178033509</v>
      </c>
      <c r="L109" s="28">
        <v>17.1</v>
      </c>
      <c r="M109" s="87">
        <v>-860828723</v>
      </c>
      <c r="N109" s="28">
        <v>82.8</v>
      </c>
      <c r="O109" s="87">
        <v>-162619169</v>
      </c>
      <c r="P109" s="28">
        <v>86.6</v>
      </c>
      <c r="Q109" s="28">
        <v>9.5</v>
      </c>
      <c r="T109" s="29"/>
      <c r="U109" s="29"/>
    </row>
    <row r="110" spans="2:21" s="26" customFormat="1" ht="12.75" customHeight="1">
      <c r="B110" s="57" t="s">
        <v>43</v>
      </c>
      <c r="C110" s="87">
        <v>-6448030</v>
      </c>
      <c r="D110" s="87">
        <v>-1825350</v>
      </c>
      <c r="E110" s="87">
        <v>-97892</v>
      </c>
      <c r="F110" s="28">
        <v>1.5</v>
      </c>
      <c r="G110" s="87">
        <v>-516676</v>
      </c>
      <c r="H110" s="28">
        <v>8</v>
      </c>
      <c r="I110" s="87">
        <v>-255927</v>
      </c>
      <c r="J110" s="28">
        <v>14</v>
      </c>
      <c r="K110" s="87">
        <v>-616571</v>
      </c>
      <c r="L110" s="28">
        <v>33.8</v>
      </c>
      <c r="M110" s="87">
        <v>-1487066</v>
      </c>
      <c r="N110" s="28">
        <v>81.5</v>
      </c>
      <c r="O110" s="87">
        <v>-1147345</v>
      </c>
      <c r="P110" s="28">
        <v>82.6</v>
      </c>
      <c r="Q110" s="28">
        <v>-46.3</v>
      </c>
      <c r="T110" s="29"/>
      <c r="U110" s="29"/>
    </row>
    <row r="111" spans="2:21" s="26" customFormat="1" ht="12.75" customHeight="1">
      <c r="B111" s="57" t="s">
        <v>100</v>
      </c>
      <c r="C111" s="87">
        <v>-31000</v>
      </c>
      <c r="D111" s="87">
        <v>-75000</v>
      </c>
      <c r="E111" s="87">
        <v>-13500</v>
      </c>
      <c r="F111" s="28">
        <v>43.5</v>
      </c>
      <c r="G111" s="87">
        <v>-30125</v>
      </c>
      <c r="H111" s="28">
        <v>97.2</v>
      </c>
      <c r="I111" s="87">
        <v>-2250</v>
      </c>
      <c r="J111" s="28">
        <v>3</v>
      </c>
      <c r="K111" s="87">
        <v>-6750</v>
      </c>
      <c r="L111" s="28">
        <v>9</v>
      </c>
      <c r="M111" s="87">
        <v>-52625</v>
      </c>
      <c r="N111" s="28">
        <v>70.2</v>
      </c>
      <c r="O111" s="87">
        <v>-6750</v>
      </c>
      <c r="P111" s="28">
        <v>118.6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-1074540525</v>
      </c>
      <c r="D112" s="91">
        <v>-1041883555</v>
      </c>
      <c r="E112" s="91">
        <v>-195199539</v>
      </c>
      <c r="F112" s="61">
        <v>18.2</v>
      </c>
      <c r="G112" s="91">
        <v>-261820810</v>
      </c>
      <c r="H112" s="61">
        <v>24.4</v>
      </c>
      <c r="I112" s="91">
        <v>-226691235</v>
      </c>
      <c r="J112" s="61">
        <v>21.8</v>
      </c>
      <c r="K112" s="91">
        <v>-178656830</v>
      </c>
      <c r="L112" s="61">
        <v>17.1</v>
      </c>
      <c r="M112" s="91">
        <v>-862368414</v>
      </c>
      <c r="N112" s="61">
        <v>82.8</v>
      </c>
      <c r="O112" s="91">
        <v>-163773264</v>
      </c>
      <c r="P112" s="61">
        <v>86.6</v>
      </c>
      <c r="Q112" s="61">
        <v>9.1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2193023</v>
      </c>
      <c r="D125" s="90">
        <v>4593987</v>
      </c>
      <c r="E125" s="90">
        <v>-1989063</v>
      </c>
      <c r="F125" s="48">
        <v>-90.7</v>
      </c>
      <c r="G125" s="90">
        <v>-59819</v>
      </c>
      <c r="H125" s="48">
        <v>-2.7</v>
      </c>
      <c r="I125" s="90">
        <v>19734</v>
      </c>
      <c r="J125" s="48">
        <v>0.4</v>
      </c>
      <c r="K125" s="90">
        <v>-175212</v>
      </c>
      <c r="L125" s="48">
        <v>-3.8</v>
      </c>
      <c r="M125" s="90">
        <v>-2204360</v>
      </c>
      <c r="N125" s="48">
        <v>-48</v>
      </c>
      <c r="O125" s="90">
        <v>197923</v>
      </c>
      <c r="P125" s="48">
        <v>0</v>
      </c>
      <c r="Q125" s="48">
        <v>-188.5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2193023</v>
      </c>
      <c r="D128" s="87">
        <v>4593987</v>
      </c>
      <c r="E128" s="87">
        <v>-1989063</v>
      </c>
      <c r="F128" s="28">
        <v>-90.7</v>
      </c>
      <c r="G128" s="87">
        <v>-59819</v>
      </c>
      <c r="H128" s="28">
        <v>-2.7</v>
      </c>
      <c r="I128" s="87">
        <v>19734</v>
      </c>
      <c r="J128" s="28">
        <v>0.4</v>
      </c>
      <c r="K128" s="87">
        <v>-175212</v>
      </c>
      <c r="L128" s="28">
        <v>-3.8</v>
      </c>
      <c r="M128" s="87">
        <v>-2204360</v>
      </c>
      <c r="N128" s="28">
        <v>-48</v>
      </c>
      <c r="O128" s="87">
        <v>197923</v>
      </c>
      <c r="P128" s="28">
        <v>0</v>
      </c>
      <c r="Q128" s="28">
        <v>-188.5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5503075</v>
      </c>
      <c r="E129" s="90">
        <v>950122</v>
      </c>
      <c r="F129" s="48">
        <v>0</v>
      </c>
      <c r="G129" s="90">
        <v>1894234</v>
      </c>
      <c r="H129" s="48">
        <v>0</v>
      </c>
      <c r="I129" s="90">
        <v>725480</v>
      </c>
      <c r="J129" s="48">
        <v>13.2</v>
      </c>
      <c r="K129" s="90">
        <v>1411856</v>
      </c>
      <c r="L129" s="48">
        <v>25.7</v>
      </c>
      <c r="M129" s="90">
        <v>4981692</v>
      </c>
      <c r="N129" s="48">
        <v>90.5</v>
      </c>
      <c r="O129" s="90">
        <v>1613343</v>
      </c>
      <c r="P129" s="48">
        <v>0</v>
      </c>
      <c r="Q129" s="48">
        <v>-12.5</v>
      </c>
    </row>
    <row r="130" spans="2:21" s="26" customFormat="1" ht="12.75" customHeight="1">
      <c r="B130" s="57" t="s">
        <v>113</v>
      </c>
      <c r="C130" s="87">
        <v>0</v>
      </c>
      <c r="D130" s="87">
        <v>5503075</v>
      </c>
      <c r="E130" s="87">
        <v>950122</v>
      </c>
      <c r="F130" s="28">
        <v>0</v>
      </c>
      <c r="G130" s="87">
        <v>1894234</v>
      </c>
      <c r="H130" s="28">
        <v>0</v>
      </c>
      <c r="I130" s="87">
        <v>725480</v>
      </c>
      <c r="J130" s="28">
        <v>13.2</v>
      </c>
      <c r="K130" s="87">
        <v>1411856</v>
      </c>
      <c r="L130" s="28">
        <v>25.7</v>
      </c>
      <c r="M130" s="87">
        <v>4981692</v>
      </c>
      <c r="N130" s="28">
        <v>90.5</v>
      </c>
      <c r="O130" s="87">
        <v>1613343</v>
      </c>
      <c r="P130" s="28">
        <v>0</v>
      </c>
      <c r="Q130" s="28">
        <v>-12.5</v>
      </c>
      <c r="T130" s="29"/>
      <c r="U130" s="29"/>
    </row>
    <row r="131" spans="2:17" ht="14.25" customHeight="1">
      <c r="B131" s="60" t="s">
        <v>114</v>
      </c>
      <c r="C131" s="91">
        <v>2193023</v>
      </c>
      <c r="D131" s="91">
        <v>10097062</v>
      </c>
      <c r="E131" s="91">
        <v>-1038941</v>
      </c>
      <c r="F131" s="61">
        <v>-47.4</v>
      </c>
      <c r="G131" s="91">
        <v>1834415</v>
      </c>
      <c r="H131" s="61">
        <v>83.6</v>
      </c>
      <c r="I131" s="91">
        <v>745214</v>
      </c>
      <c r="J131" s="61">
        <v>7.4</v>
      </c>
      <c r="K131" s="91">
        <v>1236644</v>
      </c>
      <c r="L131" s="61">
        <v>12.2</v>
      </c>
      <c r="M131" s="91">
        <v>2777332</v>
      </c>
      <c r="N131" s="61">
        <v>27.5</v>
      </c>
      <c r="O131" s="91">
        <v>1811266</v>
      </c>
      <c r="P131" s="61">
        <v>0</v>
      </c>
      <c r="Q131" s="61">
        <v>-31.7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-1072347502</v>
      </c>
      <c r="D133" s="79">
        <v>-1031786493</v>
      </c>
      <c r="E133" s="79">
        <v>-196238480</v>
      </c>
      <c r="F133" s="25">
        <v>18.3</v>
      </c>
      <c r="G133" s="79">
        <v>-259986395</v>
      </c>
      <c r="H133" s="25">
        <v>24.2</v>
      </c>
      <c r="I133" s="79">
        <v>-225946021</v>
      </c>
      <c r="J133" s="25">
        <v>21.9</v>
      </c>
      <c r="K133" s="79">
        <v>-177420186</v>
      </c>
      <c r="L133" s="25">
        <v>17.2</v>
      </c>
      <c r="M133" s="79">
        <v>-859591082</v>
      </c>
      <c r="N133" s="25">
        <v>83.3</v>
      </c>
      <c r="O133" s="79">
        <v>-161961998</v>
      </c>
      <c r="P133" s="25">
        <v>86.1</v>
      </c>
      <c r="Q133" s="25">
        <v>9.5</v>
      </c>
      <c r="T133" s="3"/>
      <c r="U133" s="3"/>
    </row>
    <row r="134" spans="2:21" s="26" customFormat="1" ht="12.75" customHeight="1">
      <c r="B134" s="65" t="s">
        <v>116</v>
      </c>
      <c r="C134" s="87">
        <v>36618678</v>
      </c>
      <c r="D134" s="87">
        <v>17517551</v>
      </c>
      <c r="E134" s="87">
        <v>17499576</v>
      </c>
      <c r="F134" s="28">
        <v>47.8</v>
      </c>
      <c r="G134" s="87">
        <v>-178720930</v>
      </c>
      <c r="H134" s="28">
        <v>-488.1</v>
      </c>
      <c r="I134" s="87">
        <v>-438707325</v>
      </c>
      <c r="J134" s="28">
        <v>-2504.4</v>
      </c>
      <c r="K134" s="87">
        <v>-664653346</v>
      </c>
      <c r="L134" s="28">
        <v>-3794.2</v>
      </c>
      <c r="M134" s="87">
        <v>17499576</v>
      </c>
      <c r="N134" s="28">
        <v>99.9</v>
      </c>
      <c r="O134" s="87">
        <v>-569228746</v>
      </c>
      <c r="P134" s="28">
        <v>800</v>
      </c>
      <c r="Q134" s="28">
        <v>16.8</v>
      </c>
      <c r="T134" s="29"/>
      <c r="U134" s="29"/>
    </row>
    <row r="135" spans="2:21" s="26" customFormat="1" ht="15.75" customHeight="1">
      <c r="B135" s="66" t="s">
        <v>117</v>
      </c>
      <c r="C135" s="86">
        <v>-1035728824</v>
      </c>
      <c r="D135" s="86">
        <v>-1014268942</v>
      </c>
      <c r="E135" s="86">
        <v>-178720930</v>
      </c>
      <c r="F135" s="67">
        <v>17.3</v>
      </c>
      <c r="G135" s="86">
        <v>-438707325</v>
      </c>
      <c r="H135" s="67">
        <v>42.4</v>
      </c>
      <c r="I135" s="86">
        <v>-664653346</v>
      </c>
      <c r="J135" s="67">
        <v>65.5</v>
      </c>
      <c r="K135" s="86">
        <v>-842073532</v>
      </c>
      <c r="L135" s="67">
        <v>83</v>
      </c>
      <c r="M135" s="86">
        <v>-842073532</v>
      </c>
      <c r="N135" s="67">
        <v>83</v>
      </c>
      <c r="O135" s="86">
        <v>-731190744</v>
      </c>
      <c r="P135" s="67">
        <v>81</v>
      </c>
      <c r="Q135" s="67">
        <v>15.2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36694059</v>
      </c>
      <c r="D142" s="28">
        <v>3.4</v>
      </c>
      <c r="E142" s="87">
        <v>16672386</v>
      </c>
      <c r="F142" s="28">
        <v>1.5</v>
      </c>
      <c r="G142" s="87">
        <v>14755285</v>
      </c>
      <c r="H142" s="28">
        <v>1.4</v>
      </c>
      <c r="I142" s="87">
        <v>1017457415</v>
      </c>
      <c r="J142" s="28">
        <v>93.7</v>
      </c>
      <c r="K142" s="87">
        <v>1085579145</v>
      </c>
      <c r="L142" s="28">
        <v>61</v>
      </c>
      <c r="M142" s="87">
        <v>5762606</v>
      </c>
      <c r="N142" s="28">
        <v>0.5</v>
      </c>
      <c r="O142" s="87">
        <v>557765156</v>
      </c>
      <c r="P142" s="28">
        <v>51.4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11294436</v>
      </c>
      <c r="D143" s="28">
        <v>12.3</v>
      </c>
      <c r="E143" s="87">
        <v>4961687</v>
      </c>
      <c r="F143" s="28">
        <v>5.4</v>
      </c>
      <c r="G143" s="87">
        <v>3553870</v>
      </c>
      <c r="H143" s="28">
        <v>3.9</v>
      </c>
      <c r="I143" s="87">
        <v>72150634</v>
      </c>
      <c r="J143" s="28">
        <v>78.5</v>
      </c>
      <c r="K143" s="87">
        <v>91960627</v>
      </c>
      <c r="L143" s="28">
        <v>5.2</v>
      </c>
      <c r="M143" s="87">
        <v>191288</v>
      </c>
      <c r="N143" s="28">
        <v>0.2</v>
      </c>
      <c r="O143" s="87">
        <v>123623726</v>
      </c>
      <c r="P143" s="28">
        <v>134.4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12590893</v>
      </c>
      <c r="D144" s="28">
        <v>8.5</v>
      </c>
      <c r="E144" s="87">
        <v>7373944</v>
      </c>
      <c r="F144" s="28">
        <v>5</v>
      </c>
      <c r="G144" s="87">
        <v>5443159</v>
      </c>
      <c r="H144" s="28">
        <v>3.7</v>
      </c>
      <c r="I144" s="87">
        <v>123085722</v>
      </c>
      <c r="J144" s="28">
        <v>82.9</v>
      </c>
      <c r="K144" s="87">
        <v>148493718</v>
      </c>
      <c r="L144" s="28">
        <v>8.3</v>
      </c>
      <c r="M144" s="87">
        <v>1128753</v>
      </c>
      <c r="N144" s="28">
        <v>0.8</v>
      </c>
      <c r="O144" s="87">
        <v>267575316</v>
      </c>
      <c r="P144" s="28">
        <v>180.2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2077665</v>
      </c>
      <c r="D145" s="28">
        <v>4</v>
      </c>
      <c r="E145" s="87">
        <v>1461059</v>
      </c>
      <c r="F145" s="28">
        <v>2.8</v>
      </c>
      <c r="G145" s="87">
        <v>1194380</v>
      </c>
      <c r="H145" s="28">
        <v>2.3</v>
      </c>
      <c r="I145" s="87">
        <v>46597484</v>
      </c>
      <c r="J145" s="28">
        <v>90.8</v>
      </c>
      <c r="K145" s="87">
        <v>51330588</v>
      </c>
      <c r="L145" s="28">
        <v>2.9</v>
      </c>
      <c r="M145" s="87">
        <v>422138</v>
      </c>
      <c r="N145" s="28">
        <v>0.8</v>
      </c>
      <c r="O145" s="87">
        <v>30762260</v>
      </c>
      <c r="P145" s="28">
        <v>59.9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2483401</v>
      </c>
      <c r="D146" s="28">
        <v>3.3</v>
      </c>
      <c r="E146" s="87">
        <v>1800772</v>
      </c>
      <c r="F146" s="28">
        <v>2.4</v>
      </c>
      <c r="G146" s="87">
        <v>1561825</v>
      </c>
      <c r="H146" s="28">
        <v>2.1</v>
      </c>
      <c r="I146" s="87">
        <v>69632749</v>
      </c>
      <c r="J146" s="28">
        <v>92.3</v>
      </c>
      <c r="K146" s="87">
        <v>75478747</v>
      </c>
      <c r="L146" s="28">
        <v>4.2</v>
      </c>
      <c r="M146" s="87">
        <v>638814</v>
      </c>
      <c r="N146" s="28">
        <v>0.8</v>
      </c>
      <c r="O146" s="87">
        <v>38736501</v>
      </c>
      <c r="P146" s="28">
        <v>51.3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12</v>
      </c>
      <c r="D148" s="28">
        <v>0</v>
      </c>
      <c r="E148" s="87">
        <v>3921622</v>
      </c>
      <c r="F148" s="28">
        <v>1.8</v>
      </c>
      <c r="G148" s="87">
        <v>4192420</v>
      </c>
      <c r="H148" s="28">
        <v>2</v>
      </c>
      <c r="I148" s="87">
        <v>206690648</v>
      </c>
      <c r="J148" s="28">
        <v>96.2</v>
      </c>
      <c r="K148" s="87">
        <v>214804702</v>
      </c>
      <c r="L148" s="28">
        <v>12.1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911337</v>
      </c>
      <c r="D150" s="28">
        <v>0.8</v>
      </c>
      <c r="E150" s="87">
        <v>920317</v>
      </c>
      <c r="F150" s="28">
        <v>0.8</v>
      </c>
      <c r="G150" s="87">
        <v>475217</v>
      </c>
      <c r="H150" s="28">
        <v>0.4</v>
      </c>
      <c r="I150" s="87">
        <v>110744490</v>
      </c>
      <c r="J150" s="28">
        <v>98</v>
      </c>
      <c r="K150" s="87">
        <v>113051361</v>
      </c>
      <c r="L150" s="28">
        <v>6.3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66051803</v>
      </c>
      <c r="D151" s="71">
        <v>3.7</v>
      </c>
      <c r="E151" s="82">
        <v>37111787</v>
      </c>
      <c r="F151" s="71">
        <v>2.1</v>
      </c>
      <c r="G151" s="82">
        <v>31176156</v>
      </c>
      <c r="H151" s="71">
        <v>1.8</v>
      </c>
      <c r="I151" s="82">
        <v>1646359142</v>
      </c>
      <c r="J151" s="71">
        <v>92.5</v>
      </c>
      <c r="K151" s="82">
        <v>1780698888</v>
      </c>
      <c r="L151" s="71">
        <v>100</v>
      </c>
      <c r="M151" s="82">
        <v>8143599</v>
      </c>
      <c r="N151" s="71">
        <v>0.5</v>
      </c>
      <c r="O151" s="82">
        <v>1018462959</v>
      </c>
      <c r="P151" s="71">
        <v>57.2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2781477</v>
      </c>
      <c r="D153" s="28">
        <v>8.2</v>
      </c>
      <c r="E153" s="87">
        <v>685399</v>
      </c>
      <c r="F153" s="28">
        <v>2</v>
      </c>
      <c r="G153" s="87">
        <v>718148</v>
      </c>
      <c r="H153" s="28">
        <v>2.1</v>
      </c>
      <c r="I153" s="87">
        <v>29624357</v>
      </c>
      <c r="J153" s="28">
        <v>87.6</v>
      </c>
      <c r="K153" s="87">
        <v>33809381</v>
      </c>
      <c r="L153" s="28">
        <v>1.9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28212983</v>
      </c>
      <c r="D154" s="28">
        <v>14.2</v>
      </c>
      <c r="E154" s="87">
        <v>9882637</v>
      </c>
      <c r="F154" s="28">
        <v>5</v>
      </c>
      <c r="G154" s="87">
        <v>6825655</v>
      </c>
      <c r="H154" s="28">
        <v>3.4</v>
      </c>
      <c r="I154" s="87">
        <v>154171132</v>
      </c>
      <c r="J154" s="28">
        <v>77.4</v>
      </c>
      <c r="K154" s="87">
        <v>199092407</v>
      </c>
      <c r="L154" s="28">
        <v>11.2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35057343</v>
      </c>
      <c r="D155" s="28">
        <v>2.3</v>
      </c>
      <c r="E155" s="87">
        <v>26543751</v>
      </c>
      <c r="F155" s="28">
        <v>1.7</v>
      </c>
      <c r="G155" s="87">
        <v>23632353</v>
      </c>
      <c r="H155" s="28">
        <v>1.5</v>
      </c>
      <c r="I155" s="87">
        <v>1462563653</v>
      </c>
      <c r="J155" s="28">
        <v>94.5</v>
      </c>
      <c r="K155" s="87">
        <v>1547797100</v>
      </c>
      <c r="L155" s="28">
        <v>86.9</v>
      </c>
      <c r="M155" s="87">
        <v>8143599</v>
      </c>
      <c r="N155" s="28">
        <v>0.5</v>
      </c>
      <c r="O155" s="87">
        <v>1018462959</v>
      </c>
      <c r="P155" s="28">
        <v>65.8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66051803</v>
      </c>
      <c r="D157" s="71">
        <v>3.7</v>
      </c>
      <c r="E157" s="82">
        <v>37111787</v>
      </c>
      <c r="F157" s="71">
        <v>2.1</v>
      </c>
      <c r="G157" s="82">
        <v>31176156</v>
      </c>
      <c r="H157" s="71">
        <v>1.8</v>
      </c>
      <c r="I157" s="82">
        <v>1646359142</v>
      </c>
      <c r="J157" s="71">
        <v>92.5</v>
      </c>
      <c r="K157" s="82">
        <v>1780698888</v>
      </c>
      <c r="L157" s="71">
        <v>100</v>
      </c>
      <c r="M157" s="82">
        <v>8143599</v>
      </c>
      <c r="N157" s="71">
        <v>0.5</v>
      </c>
      <c r="O157" s="82">
        <v>1018462959</v>
      </c>
      <c r="P157" s="71">
        <v>57.2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39436540</v>
      </c>
      <c r="D164" s="28">
        <v>66.4</v>
      </c>
      <c r="E164" s="87">
        <v>20000000</v>
      </c>
      <c r="F164" s="28">
        <v>33.6</v>
      </c>
      <c r="G164" s="87">
        <v>0</v>
      </c>
      <c r="H164" s="28">
        <v>0</v>
      </c>
      <c r="I164" s="87">
        <v>0</v>
      </c>
      <c r="J164" s="28">
        <v>0</v>
      </c>
      <c r="K164" s="87">
        <v>59436540</v>
      </c>
      <c r="L164" s="28">
        <v>31.5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16160280</v>
      </c>
      <c r="D165" s="28">
        <v>27.7</v>
      </c>
      <c r="E165" s="87">
        <v>2563330</v>
      </c>
      <c r="F165" s="28">
        <v>4.4</v>
      </c>
      <c r="G165" s="87">
        <v>1911160</v>
      </c>
      <c r="H165" s="28">
        <v>3.3</v>
      </c>
      <c r="I165" s="87">
        <v>37686420</v>
      </c>
      <c r="J165" s="28">
        <v>64.6</v>
      </c>
      <c r="K165" s="87">
        <v>58321190</v>
      </c>
      <c r="L165" s="28">
        <v>31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8165536</v>
      </c>
      <c r="D170" s="28">
        <v>11.6</v>
      </c>
      <c r="E170" s="87">
        <v>1491472</v>
      </c>
      <c r="F170" s="28">
        <v>2.1</v>
      </c>
      <c r="G170" s="87">
        <v>0</v>
      </c>
      <c r="H170" s="28">
        <v>0</v>
      </c>
      <c r="I170" s="87">
        <v>60965564</v>
      </c>
      <c r="J170" s="28">
        <v>86.3</v>
      </c>
      <c r="K170" s="87">
        <v>70622572</v>
      </c>
      <c r="L170" s="28">
        <v>37.5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31159</v>
      </c>
      <c r="D171" s="28">
        <v>100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31159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63793515</v>
      </c>
      <c r="D174" s="71">
        <v>33.9</v>
      </c>
      <c r="E174" s="82">
        <v>24054802</v>
      </c>
      <c r="F174" s="71">
        <v>12.8</v>
      </c>
      <c r="G174" s="82">
        <v>1911160</v>
      </c>
      <c r="H174" s="71">
        <v>1</v>
      </c>
      <c r="I174" s="82">
        <v>98651984</v>
      </c>
      <c r="J174" s="71">
        <v>52.4</v>
      </c>
      <c r="K174" s="82">
        <v>188411461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249</v>
      </c>
      <c r="D177" s="115"/>
      <c r="E177" s="115"/>
      <c r="F177" s="115" t="s">
        <v>250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251</v>
      </c>
      <c r="D178" s="116"/>
      <c r="E178" s="116"/>
      <c r="F178" s="116" t="s">
        <v>252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253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230658761</v>
      </c>
      <c r="D12" s="79">
        <v>229860412</v>
      </c>
      <c r="E12" s="79">
        <v>0</v>
      </c>
      <c r="F12" s="25">
        <v>0</v>
      </c>
      <c r="G12" s="79">
        <v>44199842</v>
      </c>
      <c r="H12" s="25">
        <v>19.2</v>
      </c>
      <c r="I12" s="79">
        <v>0</v>
      </c>
      <c r="J12" s="25">
        <v>0</v>
      </c>
      <c r="K12" s="79">
        <v>243063</v>
      </c>
      <c r="L12" s="25">
        <v>0.1</v>
      </c>
      <c r="M12" s="79">
        <v>44442905</v>
      </c>
      <c r="N12" s="25">
        <v>19.3</v>
      </c>
      <c r="O12" s="79">
        <v>52800658</v>
      </c>
      <c r="P12" s="25">
        <v>86.4</v>
      </c>
      <c r="Q12" s="25">
        <v>-99.5</v>
      </c>
      <c r="T12" s="3"/>
      <c r="U12" s="3"/>
    </row>
    <row r="13" spans="2:21" s="26" customFormat="1" ht="12.75" customHeight="1">
      <c r="B13" s="27" t="s">
        <v>23</v>
      </c>
      <c r="C13" s="87">
        <v>19374082</v>
      </c>
      <c r="D13" s="87">
        <v>6700192</v>
      </c>
      <c r="E13" s="87">
        <v>0</v>
      </c>
      <c r="F13" s="28">
        <v>0</v>
      </c>
      <c r="G13" s="87">
        <v>1777953</v>
      </c>
      <c r="H13" s="28">
        <v>9.2</v>
      </c>
      <c r="I13" s="87">
        <v>0</v>
      </c>
      <c r="J13" s="28">
        <v>0</v>
      </c>
      <c r="K13" s="87">
        <v>0</v>
      </c>
      <c r="L13" s="28">
        <v>0</v>
      </c>
      <c r="M13" s="87">
        <v>1777953</v>
      </c>
      <c r="N13" s="28">
        <v>26.5</v>
      </c>
      <c r="O13" s="87">
        <v>6631011</v>
      </c>
      <c r="P13" s="28">
        <v>47</v>
      </c>
      <c r="Q13" s="28">
        <v>-100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30995</v>
      </c>
      <c r="D15" s="87">
        <v>30995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1598</v>
      </c>
      <c r="P15" s="28">
        <v>18.4</v>
      </c>
      <c r="Q15" s="28">
        <v>-100</v>
      </c>
      <c r="T15" s="29"/>
      <c r="U15" s="29"/>
    </row>
    <row r="16" spans="2:21" s="26" customFormat="1" ht="12.75" customHeight="1">
      <c r="B16" s="27" t="s">
        <v>25</v>
      </c>
      <c r="C16" s="87">
        <v>43370940</v>
      </c>
      <c r="D16" s="87">
        <v>43370940</v>
      </c>
      <c r="E16" s="87">
        <v>0</v>
      </c>
      <c r="F16" s="28">
        <v>0</v>
      </c>
      <c r="G16" s="87">
        <v>3784575</v>
      </c>
      <c r="H16" s="28">
        <v>8.7</v>
      </c>
      <c r="I16" s="87">
        <v>0</v>
      </c>
      <c r="J16" s="28">
        <v>0</v>
      </c>
      <c r="K16" s="87">
        <v>1268</v>
      </c>
      <c r="L16" s="28">
        <v>0</v>
      </c>
      <c r="M16" s="87">
        <v>3785843</v>
      </c>
      <c r="N16" s="28">
        <v>8.7</v>
      </c>
      <c r="O16" s="87">
        <v>12421931</v>
      </c>
      <c r="P16" s="28">
        <v>80.6</v>
      </c>
      <c r="Q16" s="28">
        <v>-100</v>
      </c>
      <c r="T16" s="29"/>
      <c r="U16" s="29"/>
    </row>
    <row r="17" spans="2:21" s="26" customFormat="1" ht="12.75" customHeight="1">
      <c r="B17" s="27" t="s">
        <v>26</v>
      </c>
      <c r="C17" s="87">
        <v>19791180</v>
      </c>
      <c r="D17" s="87">
        <v>19791180</v>
      </c>
      <c r="E17" s="87">
        <v>0</v>
      </c>
      <c r="F17" s="28">
        <v>0</v>
      </c>
      <c r="G17" s="87">
        <v>1735691</v>
      </c>
      <c r="H17" s="28">
        <v>8.8</v>
      </c>
      <c r="I17" s="87">
        <v>0</v>
      </c>
      <c r="J17" s="28">
        <v>0</v>
      </c>
      <c r="K17" s="87">
        <v>0</v>
      </c>
      <c r="L17" s="28">
        <v>0</v>
      </c>
      <c r="M17" s="87">
        <v>1735691</v>
      </c>
      <c r="N17" s="28">
        <v>8.8</v>
      </c>
      <c r="O17" s="87">
        <v>4882137</v>
      </c>
      <c r="P17" s="28">
        <v>66.4</v>
      </c>
      <c r="Q17" s="28">
        <v>-100</v>
      </c>
      <c r="T17" s="29"/>
      <c r="U17" s="29"/>
    </row>
    <row r="18" spans="2:21" s="26" customFormat="1" ht="12.75" customHeight="1">
      <c r="B18" s="27" t="s">
        <v>27</v>
      </c>
      <c r="C18" s="87">
        <v>14429623</v>
      </c>
      <c r="D18" s="87">
        <v>14429623</v>
      </c>
      <c r="E18" s="87">
        <v>0</v>
      </c>
      <c r="F18" s="28">
        <v>0</v>
      </c>
      <c r="G18" s="87">
        <v>1299500</v>
      </c>
      <c r="H18" s="28">
        <v>9</v>
      </c>
      <c r="I18" s="87">
        <v>0</v>
      </c>
      <c r="J18" s="28">
        <v>0</v>
      </c>
      <c r="K18" s="87">
        <v>0</v>
      </c>
      <c r="L18" s="28">
        <v>0</v>
      </c>
      <c r="M18" s="87">
        <v>1299500</v>
      </c>
      <c r="N18" s="28">
        <v>9</v>
      </c>
      <c r="O18" s="87">
        <v>4432169</v>
      </c>
      <c r="P18" s="28">
        <v>64.3</v>
      </c>
      <c r="Q18" s="28">
        <v>-100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159869</v>
      </c>
      <c r="D20" s="87">
        <v>159869</v>
      </c>
      <c r="E20" s="87">
        <v>0</v>
      </c>
      <c r="F20" s="28">
        <v>0</v>
      </c>
      <c r="G20" s="87">
        <v>23408</v>
      </c>
      <c r="H20" s="28">
        <v>14.6</v>
      </c>
      <c r="I20" s="87">
        <v>0</v>
      </c>
      <c r="J20" s="28">
        <v>0</v>
      </c>
      <c r="K20" s="87">
        <v>0</v>
      </c>
      <c r="L20" s="28">
        <v>0</v>
      </c>
      <c r="M20" s="87">
        <v>23408</v>
      </c>
      <c r="N20" s="28">
        <v>14.6</v>
      </c>
      <c r="O20" s="87">
        <v>750291</v>
      </c>
      <c r="P20" s="28">
        <v>534.1</v>
      </c>
      <c r="Q20" s="28">
        <v>-100</v>
      </c>
      <c r="T20" s="29"/>
      <c r="U20" s="29"/>
    </row>
    <row r="21" spans="2:21" s="26" customFormat="1" ht="12.75" customHeight="1">
      <c r="B21" s="27" t="s">
        <v>29</v>
      </c>
      <c r="C21" s="87">
        <v>216136</v>
      </c>
      <c r="D21" s="87">
        <v>216136</v>
      </c>
      <c r="E21" s="87">
        <v>0</v>
      </c>
      <c r="F21" s="28">
        <v>0</v>
      </c>
      <c r="G21" s="87">
        <v>3165</v>
      </c>
      <c r="H21" s="28">
        <v>1.5</v>
      </c>
      <c r="I21" s="87">
        <v>0</v>
      </c>
      <c r="J21" s="28">
        <v>0</v>
      </c>
      <c r="K21" s="87">
        <v>1794</v>
      </c>
      <c r="L21" s="28">
        <v>0.8</v>
      </c>
      <c r="M21" s="87">
        <v>4959</v>
      </c>
      <c r="N21" s="28">
        <v>2.3</v>
      </c>
      <c r="O21" s="87">
        <v>932959</v>
      </c>
      <c r="P21" s="28">
        <v>470</v>
      </c>
      <c r="Q21" s="28">
        <v>-99.8</v>
      </c>
      <c r="T21" s="29"/>
      <c r="U21" s="29"/>
    </row>
    <row r="22" spans="2:21" s="26" customFormat="1" ht="12.75" customHeight="1">
      <c r="B22" s="27" t="s">
        <v>30</v>
      </c>
      <c r="C22" s="87">
        <v>27904159</v>
      </c>
      <c r="D22" s="87">
        <v>39779700</v>
      </c>
      <c r="E22" s="87">
        <v>0</v>
      </c>
      <c r="F22" s="28">
        <v>0</v>
      </c>
      <c r="G22" s="87">
        <v>3552673</v>
      </c>
      <c r="H22" s="28">
        <v>12.7</v>
      </c>
      <c r="I22" s="87">
        <v>0</v>
      </c>
      <c r="J22" s="28">
        <v>0</v>
      </c>
      <c r="K22" s="87">
        <v>99786</v>
      </c>
      <c r="L22" s="28">
        <v>0.3</v>
      </c>
      <c r="M22" s="87">
        <v>3652459</v>
      </c>
      <c r="N22" s="28">
        <v>9.2</v>
      </c>
      <c r="O22" s="87">
        <v>12700464</v>
      </c>
      <c r="P22" s="28">
        <v>96.5</v>
      </c>
      <c r="Q22" s="28">
        <v>-99.2</v>
      </c>
      <c r="T22" s="29"/>
      <c r="U22" s="29"/>
    </row>
    <row r="23" spans="2:21" s="26" customFormat="1" ht="12.75" customHeight="1">
      <c r="B23" s="27" t="s">
        <v>31</v>
      </c>
      <c r="C23" s="87">
        <v>3034655</v>
      </c>
      <c r="D23" s="87">
        <v>3034655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210400</v>
      </c>
      <c r="D24" s="87">
        <v>210400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101794000</v>
      </c>
      <c r="D27" s="87">
        <v>101794000</v>
      </c>
      <c r="E27" s="87">
        <v>0</v>
      </c>
      <c r="F27" s="28">
        <v>0</v>
      </c>
      <c r="G27" s="87">
        <v>31949000</v>
      </c>
      <c r="H27" s="28">
        <v>31.4</v>
      </c>
      <c r="I27" s="87">
        <v>0</v>
      </c>
      <c r="J27" s="28">
        <v>0</v>
      </c>
      <c r="K27" s="87">
        <v>0</v>
      </c>
      <c r="L27" s="28">
        <v>0</v>
      </c>
      <c r="M27" s="87">
        <v>31949000</v>
      </c>
      <c r="N27" s="28">
        <v>31.4</v>
      </c>
      <c r="O27" s="87">
        <v>10028099</v>
      </c>
      <c r="P27" s="28">
        <v>108.1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342722</v>
      </c>
      <c r="D28" s="87">
        <v>342722</v>
      </c>
      <c r="E28" s="87">
        <v>0</v>
      </c>
      <c r="F28" s="28">
        <v>0</v>
      </c>
      <c r="G28" s="87">
        <v>73877</v>
      </c>
      <c r="H28" s="28">
        <v>21.6</v>
      </c>
      <c r="I28" s="87">
        <v>0</v>
      </c>
      <c r="J28" s="28">
        <v>0</v>
      </c>
      <c r="K28" s="87">
        <v>140215</v>
      </c>
      <c r="L28" s="28">
        <v>40.9</v>
      </c>
      <c r="M28" s="87">
        <v>214092</v>
      </c>
      <c r="N28" s="28">
        <v>62.5</v>
      </c>
      <c r="O28" s="87">
        <v>19277</v>
      </c>
      <c r="P28" s="28">
        <v>9.3</v>
      </c>
      <c r="Q28" s="28">
        <v>627.4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722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222885705</v>
      </c>
      <c r="D31" s="79">
        <v>234156750</v>
      </c>
      <c r="E31" s="79">
        <v>0</v>
      </c>
      <c r="F31" s="25">
        <v>0</v>
      </c>
      <c r="G31" s="79">
        <v>1228094</v>
      </c>
      <c r="H31" s="25">
        <v>0.6</v>
      </c>
      <c r="I31" s="79">
        <v>0</v>
      </c>
      <c r="J31" s="25">
        <v>0</v>
      </c>
      <c r="K31" s="79">
        <v>721558</v>
      </c>
      <c r="L31" s="25">
        <v>0.3</v>
      </c>
      <c r="M31" s="79">
        <v>1949652</v>
      </c>
      <c r="N31" s="25">
        <v>0.8</v>
      </c>
      <c r="O31" s="79">
        <v>21807110</v>
      </c>
      <c r="P31" s="25">
        <v>28.7</v>
      </c>
      <c r="Q31" s="25">
        <v>-96.7</v>
      </c>
      <c r="T31" s="31"/>
      <c r="U31" s="31"/>
    </row>
    <row r="32" spans="2:21" s="26" customFormat="1" ht="12.75" customHeight="1">
      <c r="B32" s="32" t="s">
        <v>39</v>
      </c>
      <c r="C32" s="87">
        <v>99134454</v>
      </c>
      <c r="D32" s="87">
        <v>99134454</v>
      </c>
      <c r="E32" s="87">
        <v>0</v>
      </c>
      <c r="F32" s="28">
        <v>0</v>
      </c>
      <c r="G32" s="87">
        <v>-20310</v>
      </c>
      <c r="H32" s="28">
        <v>0</v>
      </c>
      <c r="I32" s="87">
        <v>0</v>
      </c>
      <c r="J32" s="28">
        <v>0</v>
      </c>
      <c r="K32" s="87">
        <v>0</v>
      </c>
      <c r="L32" s="28">
        <v>0</v>
      </c>
      <c r="M32" s="87">
        <v>-20310</v>
      </c>
      <c r="N32" s="28">
        <v>0</v>
      </c>
      <c r="O32" s="87">
        <v>38794</v>
      </c>
      <c r="P32" s="28">
        <v>0.1</v>
      </c>
      <c r="Q32" s="28">
        <v>-100</v>
      </c>
      <c r="T32" s="29"/>
      <c r="U32" s="29"/>
    </row>
    <row r="33" spans="2:21" s="26" customFormat="1" ht="12.75" customHeight="1">
      <c r="B33" s="32" t="s">
        <v>40</v>
      </c>
      <c r="C33" s="87">
        <v>6450487</v>
      </c>
      <c r="D33" s="87">
        <v>6450487</v>
      </c>
      <c r="E33" s="87">
        <v>0</v>
      </c>
      <c r="F33" s="28">
        <v>0</v>
      </c>
      <c r="G33" s="87">
        <v>0</v>
      </c>
      <c r="H33" s="28">
        <v>0</v>
      </c>
      <c r="I33" s="87">
        <v>0</v>
      </c>
      <c r="J33" s="28">
        <v>0</v>
      </c>
      <c r="K33" s="87">
        <v>0</v>
      </c>
      <c r="L33" s="28">
        <v>0</v>
      </c>
      <c r="M33" s="87">
        <v>0</v>
      </c>
      <c r="N33" s="28">
        <v>0</v>
      </c>
      <c r="O33" s="87">
        <v>0</v>
      </c>
      <c r="P33" s="28">
        <v>0</v>
      </c>
      <c r="Q33" s="28">
        <v>0</v>
      </c>
      <c r="T33" s="29"/>
      <c r="U33" s="29"/>
    </row>
    <row r="34" spans="2:21" s="26" customFormat="1" ht="12.75" customHeight="1">
      <c r="B34" s="32" t="s">
        <v>41</v>
      </c>
      <c r="C34" s="87">
        <v>9630000</v>
      </c>
      <c r="D34" s="87">
        <v>47031000</v>
      </c>
      <c r="E34" s="87">
        <v>0</v>
      </c>
      <c r="F34" s="28">
        <v>0</v>
      </c>
      <c r="G34" s="87">
        <v>90000</v>
      </c>
      <c r="H34" s="28">
        <v>0.9</v>
      </c>
      <c r="I34" s="87">
        <v>0</v>
      </c>
      <c r="J34" s="28">
        <v>0</v>
      </c>
      <c r="K34" s="87">
        <v>0</v>
      </c>
      <c r="L34" s="28">
        <v>0</v>
      </c>
      <c r="M34" s="87">
        <v>90000</v>
      </c>
      <c r="N34" s="28">
        <v>0.2</v>
      </c>
      <c r="O34" s="87">
        <v>531473</v>
      </c>
      <c r="P34" s="28">
        <v>34.4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15260000</v>
      </c>
      <c r="D35" s="87">
        <v>5260000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7349200</v>
      </c>
      <c r="D36" s="87">
        <v>7349200</v>
      </c>
      <c r="E36" s="87">
        <v>0</v>
      </c>
      <c r="F36" s="28">
        <v>0</v>
      </c>
      <c r="G36" s="87">
        <v>1111</v>
      </c>
      <c r="H36" s="28">
        <v>0</v>
      </c>
      <c r="I36" s="87">
        <v>0</v>
      </c>
      <c r="J36" s="28">
        <v>0</v>
      </c>
      <c r="K36" s="87">
        <v>1055</v>
      </c>
      <c r="L36" s="28">
        <v>0</v>
      </c>
      <c r="M36" s="87">
        <v>2166</v>
      </c>
      <c r="N36" s="28">
        <v>0</v>
      </c>
      <c r="O36" s="87">
        <v>8671902</v>
      </c>
      <c r="P36" s="28">
        <v>289.3</v>
      </c>
      <c r="Q36" s="28">
        <v>-100</v>
      </c>
      <c r="T36" s="29"/>
      <c r="U36" s="29"/>
    </row>
    <row r="37" spans="2:21" s="26" customFormat="1" ht="12.75" customHeight="1">
      <c r="B37" s="32" t="s">
        <v>44</v>
      </c>
      <c r="C37" s="87">
        <v>5208000</v>
      </c>
      <c r="D37" s="87">
        <v>5208000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2435</v>
      </c>
      <c r="P37" s="28">
        <v>3.9</v>
      </c>
      <c r="Q37" s="28">
        <v>-100</v>
      </c>
      <c r="T37" s="29"/>
      <c r="U37" s="29"/>
    </row>
    <row r="38" spans="2:21" s="26" customFormat="1" ht="12.75" customHeight="1">
      <c r="B38" s="32" t="s">
        <v>45</v>
      </c>
      <c r="C38" s="87">
        <v>10923526</v>
      </c>
      <c r="D38" s="87">
        <v>11923526</v>
      </c>
      <c r="E38" s="87">
        <v>0</v>
      </c>
      <c r="F38" s="28">
        <v>0</v>
      </c>
      <c r="G38" s="87">
        <v>163059</v>
      </c>
      <c r="H38" s="28">
        <v>1.5</v>
      </c>
      <c r="I38" s="87">
        <v>0</v>
      </c>
      <c r="J38" s="28">
        <v>0</v>
      </c>
      <c r="K38" s="87">
        <v>0</v>
      </c>
      <c r="L38" s="28">
        <v>0</v>
      </c>
      <c r="M38" s="87">
        <v>163059</v>
      </c>
      <c r="N38" s="28">
        <v>1.4</v>
      </c>
      <c r="O38" s="87">
        <v>860317</v>
      </c>
      <c r="P38" s="28">
        <v>48</v>
      </c>
      <c r="Q38" s="28">
        <v>-100</v>
      </c>
      <c r="T38" s="29"/>
      <c r="U38" s="29"/>
    </row>
    <row r="39" spans="2:21" s="26" customFormat="1" ht="12.75" customHeight="1">
      <c r="B39" s="32" t="s">
        <v>46</v>
      </c>
      <c r="C39" s="87">
        <v>29189216</v>
      </c>
      <c r="D39" s="87">
        <v>23689216</v>
      </c>
      <c r="E39" s="87">
        <v>0</v>
      </c>
      <c r="F39" s="28">
        <v>0</v>
      </c>
      <c r="G39" s="87">
        <v>0</v>
      </c>
      <c r="H39" s="28">
        <v>0</v>
      </c>
      <c r="I39" s="87">
        <v>0</v>
      </c>
      <c r="J39" s="28">
        <v>0</v>
      </c>
      <c r="K39" s="87">
        <v>-1252</v>
      </c>
      <c r="L39" s="28">
        <v>0</v>
      </c>
      <c r="M39" s="87">
        <v>-1252</v>
      </c>
      <c r="N39" s="28">
        <v>0</v>
      </c>
      <c r="O39" s="87">
        <v>8039838</v>
      </c>
      <c r="P39" s="28">
        <v>160.2</v>
      </c>
      <c r="Q39" s="28">
        <v>-100</v>
      </c>
      <c r="T39" s="29"/>
      <c r="U39" s="29"/>
    </row>
    <row r="40" spans="2:21" s="26" customFormat="1" ht="12.75" customHeight="1">
      <c r="B40" s="32" t="s">
        <v>35</v>
      </c>
      <c r="C40" s="87">
        <v>4233800</v>
      </c>
      <c r="D40" s="87">
        <v>3233800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19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35507022</v>
      </c>
      <c r="D41" s="87">
        <v>24877067</v>
      </c>
      <c r="E41" s="87">
        <v>0</v>
      </c>
      <c r="F41" s="28">
        <v>0</v>
      </c>
      <c r="G41" s="87">
        <v>994234</v>
      </c>
      <c r="H41" s="28">
        <v>2.8</v>
      </c>
      <c r="I41" s="87">
        <v>0</v>
      </c>
      <c r="J41" s="28">
        <v>0</v>
      </c>
      <c r="K41" s="87">
        <v>721755</v>
      </c>
      <c r="L41" s="28">
        <v>2.9</v>
      </c>
      <c r="M41" s="87">
        <v>1715989</v>
      </c>
      <c r="N41" s="28">
        <v>6.9</v>
      </c>
      <c r="O41" s="87">
        <v>3652109</v>
      </c>
      <c r="P41" s="28">
        <v>44.8</v>
      </c>
      <c r="Q41" s="28">
        <v>-80.2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10242</v>
      </c>
      <c r="P42" s="28">
        <v>0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7773056</v>
      </c>
      <c r="D44" s="82">
        <v>-4296338</v>
      </c>
      <c r="E44" s="82">
        <v>0</v>
      </c>
      <c r="F44" s="37"/>
      <c r="G44" s="82">
        <v>42971748</v>
      </c>
      <c r="H44" s="37"/>
      <c r="I44" s="82">
        <v>0</v>
      </c>
      <c r="J44" s="37"/>
      <c r="K44" s="82">
        <v>-478495</v>
      </c>
      <c r="L44" s="37"/>
      <c r="M44" s="82">
        <v>42493253</v>
      </c>
      <c r="N44" s="37"/>
      <c r="O44" s="82">
        <v>30993548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37444000</v>
      </c>
      <c r="D45" s="87">
        <v>37444000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0</v>
      </c>
      <c r="L45" s="28">
        <v>0</v>
      </c>
      <c r="M45" s="87">
        <v>0</v>
      </c>
      <c r="N45" s="28">
        <v>0</v>
      </c>
      <c r="O45" s="87">
        <v>34536260</v>
      </c>
      <c r="P45" s="28">
        <v>103.3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45217056</v>
      </c>
      <c r="D48" s="82">
        <v>33147662</v>
      </c>
      <c r="E48" s="82">
        <v>0</v>
      </c>
      <c r="F48" s="37"/>
      <c r="G48" s="82">
        <v>42971748</v>
      </c>
      <c r="H48" s="37"/>
      <c r="I48" s="82">
        <v>0</v>
      </c>
      <c r="J48" s="37"/>
      <c r="K48" s="82">
        <v>-478495</v>
      </c>
      <c r="L48" s="37"/>
      <c r="M48" s="82">
        <v>42493253</v>
      </c>
      <c r="N48" s="37"/>
      <c r="O48" s="82">
        <v>65529808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45217056</v>
      </c>
      <c r="D50" s="82">
        <v>33147662</v>
      </c>
      <c r="E50" s="82">
        <v>0</v>
      </c>
      <c r="F50" s="37"/>
      <c r="G50" s="82">
        <v>42971748</v>
      </c>
      <c r="H50" s="37"/>
      <c r="I50" s="82">
        <v>0</v>
      </c>
      <c r="J50" s="37"/>
      <c r="K50" s="82">
        <v>-478495</v>
      </c>
      <c r="L50" s="37"/>
      <c r="M50" s="82">
        <v>42493253</v>
      </c>
      <c r="N50" s="37"/>
      <c r="O50" s="82">
        <v>65529808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45217056</v>
      </c>
      <c r="D52" s="82">
        <v>33147662</v>
      </c>
      <c r="E52" s="82">
        <v>0</v>
      </c>
      <c r="F52" s="37"/>
      <c r="G52" s="82">
        <v>42971748</v>
      </c>
      <c r="H52" s="37"/>
      <c r="I52" s="82">
        <v>0</v>
      </c>
      <c r="J52" s="37"/>
      <c r="K52" s="82">
        <v>-478495</v>
      </c>
      <c r="L52" s="37"/>
      <c r="M52" s="82">
        <v>42493253</v>
      </c>
      <c r="N52" s="37"/>
      <c r="O52" s="82">
        <v>65529808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45217056</v>
      </c>
      <c r="D54" s="82">
        <v>33147662</v>
      </c>
      <c r="E54" s="82">
        <v>0</v>
      </c>
      <c r="F54" s="37"/>
      <c r="G54" s="82">
        <v>42971748</v>
      </c>
      <c r="H54" s="37"/>
      <c r="I54" s="82">
        <v>0</v>
      </c>
      <c r="J54" s="37"/>
      <c r="K54" s="82">
        <v>-478495</v>
      </c>
      <c r="L54" s="37"/>
      <c r="M54" s="82">
        <v>42493253</v>
      </c>
      <c r="N54" s="37"/>
      <c r="O54" s="82">
        <v>65529808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44671800</v>
      </c>
      <c r="D62" s="79">
        <v>40571800</v>
      </c>
      <c r="E62" s="79">
        <v>0</v>
      </c>
      <c r="F62" s="25">
        <v>0</v>
      </c>
      <c r="G62" s="79">
        <v>0</v>
      </c>
      <c r="H62" s="25">
        <v>0</v>
      </c>
      <c r="I62" s="79">
        <v>0</v>
      </c>
      <c r="J62" s="25">
        <v>0</v>
      </c>
      <c r="K62" s="79">
        <v>0</v>
      </c>
      <c r="L62" s="25">
        <v>0</v>
      </c>
      <c r="M62" s="79">
        <v>0</v>
      </c>
      <c r="N62" s="25">
        <v>0</v>
      </c>
      <c r="O62" s="79">
        <v>11918958</v>
      </c>
      <c r="P62" s="25">
        <v>50.6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36821800</v>
      </c>
      <c r="D63" s="81">
        <v>36821800</v>
      </c>
      <c r="E63" s="81">
        <v>0</v>
      </c>
      <c r="F63" s="35">
        <v>0</v>
      </c>
      <c r="G63" s="81">
        <v>0</v>
      </c>
      <c r="H63" s="35">
        <v>0</v>
      </c>
      <c r="I63" s="81">
        <v>0</v>
      </c>
      <c r="J63" s="35">
        <v>0</v>
      </c>
      <c r="K63" s="81">
        <v>0</v>
      </c>
      <c r="L63" s="35">
        <v>0</v>
      </c>
      <c r="M63" s="81">
        <v>0</v>
      </c>
      <c r="N63" s="35">
        <v>0</v>
      </c>
      <c r="O63" s="81">
        <v>11918958</v>
      </c>
      <c r="P63" s="35">
        <v>50.6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36821800</v>
      </c>
      <c r="D67" s="90">
        <v>36821800</v>
      </c>
      <c r="E67" s="90">
        <v>0</v>
      </c>
      <c r="F67" s="48">
        <v>0</v>
      </c>
      <c r="G67" s="90">
        <v>0</v>
      </c>
      <c r="H67" s="48">
        <v>0</v>
      </c>
      <c r="I67" s="90">
        <v>0</v>
      </c>
      <c r="J67" s="48">
        <v>0</v>
      </c>
      <c r="K67" s="90">
        <v>0</v>
      </c>
      <c r="L67" s="48">
        <v>0</v>
      </c>
      <c r="M67" s="90">
        <v>0</v>
      </c>
      <c r="N67" s="48">
        <v>0</v>
      </c>
      <c r="O67" s="90">
        <v>11918958</v>
      </c>
      <c r="P67" s="48">
        <v>50.6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7850000</v>
      </c>
      <c r="D69" s="81">
        <v>3750000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44671800</v>
      </c>
      <c r="D72" s="79">
        <v>40571800</v>
      </c>
      <c r="E72" s="79">
        <v>0</v>
      </c>
      <c r="F72" s="48">
        <v>0</v>
      </c>
      <c r="G72" s="79">
        <v>0</v>
      </c>
      <c r="H72" s="48">
        <v>0</v>
      </c>
      <c r="I72" s="79">
        <v>0</v>
      </c>
      <c r="J72" s="48">
        <v>0</v>
      </c>
      <c r="K72" s="79">
        <v>0</v>
      </c>
      <c r="L72" s="48">
        <v>0</v>
      </c>
      <c r="M72" s="79">
        <v>0</v>
      </c>
      <c r="N72" s="48">
        <v>0</v>
      </c>
      <c r="O72" s="79">
        <v>11918958</v>
      </c>
      <c r="P72" s="48">
        <v>42.6</v>
      </c>
      <c r="Q72" s="48">
        <v>-100</v>
      </c>
      <c r="T72" s="3"/>
      <c r="U72" s="3"/>
    </row>
    <row r="73" spans="2:17" ht="12.75" customHeight="1">
      <c r="B73" s="49" t="s">
        <v>70</v>
      </c>
      <c r="C73" s="90">
        <v>7450000</v>
      </c>
      <c r="D73" s="90">
        <v>3350000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0</v>
      </c>
      <c r="P73" s="48">
        <v>15.9</v>
      </c>
      <c r="Q73" s="48">
        <v>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7450000</v>
      </c>
      <c r="D75" s="87">
        <v>3350000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0</v>
      </c>
      <c r="P75" s="28">
        <v>15.9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280000</v>
      </c>
      <c r="D77" s="90">
        <v>280000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2013180</v>
      </c>
      <c r="P77" s="48">
        <v>189.4</v>
      </c>
      <c r="Q77" s="48">
        <v>-100</v>
      </c>
    </row>
    <row r="78" spans="2:21" s="26" customFormat="1" ht="12.75" customHeight="1">
      <c r="B78" s="50" t="s">
        <v>75</v>
      </c>
      <c r="C78" s="87">
        <v>280000</v>
      </c>
      <c r="D78" s="87">
        <v>280000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2013180</v>
      </c>
      <c r="P78" s="28">
        <v>189.4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1936708</v>
      </c>
      <c r="D83" s="90">
        <v>1936708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1536708</v>
      </c>
      <c r="D85" s="87">
        <v>1536708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400000</v>
      </c>
      <c r="D86" s="87">
        <v>400000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35005092</v>
      </c>
      <c r="D87" s="90">
        <v>35005092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9905778</v>
      </c>
      <c r="P87" s="48">
        <v>50.2</v>
      </c>
      <c r="Q87" s="48">
        <v>-100</v>
      </c>
    </row>
    <row r="88" spans="2:21" s="26" customFormat="1" ht="12.75" customHeight="1">
      <c r="B88" s="50" t="s">
        <v>85</v>
      </c>
      <c r="C88" s="87">
        <v>5000000</v>
      </c>
      <c r="D88" s="87">
        <v>5000000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130000</v>
      </c>
      <c r="P88" s="28">
        <v>0</v>
      </c>
      <c r="Q88" s="28">
        <v>-100</v>
      </c>
      <c r="T88" s="29"/>
      <c r="U88" s="29"/>
    </row>
    <row r="89" spans="2:21" s="26" customFormat="1" ht="12.75" customHeight="1">
      <c r="B89" s="50" t="s">
        <v>86</v>
      </c>
      <c r="C89" s="87">
        <v>19505092</v>
      </c>
      <c r="D89" s="87">
        <v>19505092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9775778</v>
      </c>
      <c r="P89" s="28">
        <v>50.5</v>
      </c>
      <c r="Q89" s="28">
        <v>-100</v>
      </c>
      <c r="T89" s="29"/>
      <c r="U89" s="29"/>
    </row>
    <row r="90" spans="2:21" s="26" customFormat="1" ht="12.75" customHeight="1">
      <c r="B90" s="50" t="s">
        <v>87</v>
      </c>
      <c r="C90" s="87">
        <v>10500000</v>
      </c>
      <c r="D90" s="87">
        <v>10500000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-196661905</v>
      </c>
      <c r="D108" s="90">
        <v>-180531950</v>
      </c>
      <c r="E108" s="90">
        <v>0</v>
      </c>
      <c r="F108" s="48">
        <v>0</v>
      </c>
      <c r="G108" s="90">
        <v>-1138094</v>
      </c>
      <c r="H108" s="48">
        <v>0.6</v>
      </c>
      <c r="I108" s="90">
        <v>0</v>
      </c>
      <c r="J108" s="48">
        <v>0</v>
      </c>
      <c r="K108" s="90">
        <v>-721558</v>
      </c>
      <c r="L108" s="48">
        <v>0.4</v>
      </c>
      <c r="M108" s="90">
        <v>-1859652</v>
      </c>
      <c r="N108" s="48">
        <v>1</v>
      </c>
      <c r="O108" s="90">
        <v>-21265395</v>
      </c>
      <c r="P108" s="48">
        <v>29.6</v>
      </c>
      <c r="Q108" s="48">
        <v>-96.6</v>
      </c>
    </row>
    <row r="109" spans="2:21" s="26" customFormat="1" ht="12.75" customHeight="1">
      <c r="B109" s="57" t="s">
        <v>99</v>
      </c>
      <c r="C109" s="87">
        <v>-186412705</v>
      </c>
      <c r="D109" s="87">
        <v>-171282750</v>
      </c>
      <c r="E109" s="87">
        <v>0</v>
      </c>
      <c r="F109" s="28">
        <v>0</v>
      </c>
      <c r="G109" s="87">
        <v>-1136983</v>
      </c>
      <c r="H109" s="28">
        <v>0.6</v>
      </c>
      <c r="I109" s="87">
        <v>0</v>
      </c>
      <c r="J109" s="28">
        <v>0</v>
      </c>
      <c r="K109" s="87">
        <v>-720503</v>
      </c>
      <c r="L109" s="28">
        <v>0.4</v>
      </c>
      <c r="M109" s="87">
        <v>-1857486</v>
      </c>
      <c r="N109" s="28">
        <v>1.1</v>
      </c>
      <c r="O109" s="87">
        <v>-12593493</v>
      </c>
      <c r="P109" s="28">
        <v>24.7</v>
      </c>
      <c r="Q109" s="28">
        <v>-94.3</v>
      </c>
      <c r="T109" s="29"/>
      <c r="U109" s="29"/>
    </row>
    <row r="110" spans="2:21" s="26" customFormat="1" ht="12.75" customHeight="1">
      <c r="B110" s="57" t="s">
        <v>43</v>
      </c>
      <c r="C110" s="87">
        <v>-7349200</v>
      </c>
      <c r="D110" s="87">
        <v>-7349200</v>
      </c>
      <c r="E110" s="87">
        <v>0</v>
      </c>
      <c r="F110" s="28">
        <v>0</v>
      </c>
      <c r="G110" s="87">
        <v>-1111</v>
      </c>
      <c r="H110" s="28">
        <v>0</v>
      </c>
      <c r="I110" s="87">
        <v>0</v>
      </c>
      <c r="J110" s="28">
        <v>0</v>
      </c>
      <c r="K110" s="87">
        <v>-1055</v>
      </c>
      <c r="L110" s="28">
        <v>0</v>
      </c>
      <c r="M110" s="87">
        <v>-2166</v>
      </c>
      <c r="N110" s="28">
        <v>0</v>
      </c>
      <c r="O110" s="87">
        <v>-8671902</v>
      </c>
      <c r="P110" s="28">
        <v>289.3</v>
      </c>
      <c r="Q110" s="28">
        <v>-100</v>
      </c>
      <c r="T110" s="29"/>
      <c r="U110" s="29"/>
    </row>
    <row r="111" spans="2:21" s="26" customFormat="1" ht="12.75" customHeight="1">
      <c r="B111" s="57" t="s">
        <v>100</v>
      </c>
      <c r="C111" s="87">
        <v>-2900000</v>
      </c>
      <c r="D111" s="87">
        <v>-1900000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-196661905</v>
      </c>
      <c r="D112" s="91">
        <v>-180531950</v>
      </c>
      <c r="E112" s="91">
        <v>0</v>
      </c>
      <c r="F112" s="61">
        <v>0</v>
      </c>
      <c r="G112" s="91">
        <v>-1138094</v>
      </c>
      <c r="H112" s="61">
        <v>0.6</v>
      </c>
      <c r="I112" s="91">
        <v>0</v>
      </c>
      <c r="J112" s="61">
        <v>0</v>
      </c>
      <c r="K112" s="91">
        <v>-721558</v>
      </c>
      <c r="L112" s="61">
        <v>0.4</v>
      </c>
      <c r="M112" s="91">
        <v>-1859652</v>
      </c>
      <c r="N112" s="61">
        <v>1</v>
      </c>
      <c r="O112" s="91">
        <v>-21265395</v>
      </c>
      <c r="P112" s="61">
        <v>29.6</v>
      </c>
      <c r="Q112" s="61">
        <v>-96.6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192000</v>
      </c>
      <c r="D115" s="90">
        <v>0</v>
      </c>
      <c r="E115" s="90">
        <v>37038</v>
      </c>
      <c r="F115" s="48">
        <v>19.3</v>
      </c>
      <c r="G115" s="90">
        <v>-1909500</v>
      </c>
      <c r="H115" s="48">
        <v>-994.5</v>
      </c>
      <c r="I115" s="90">
        <v>1909500</v>
      </c>
      <c r="J115" s="48">
        <v>0</v>
      </c>
      <c r="K115" s="90">
        <v>0</v>
      </c>
      <c r="L115" s="48">
        <v>0</v>
      </c>
      <c r="M115" s="90">
        <v>37038</v>
      </c>
      <c r="N115" s="48">
        <v>0</v>
      </c>
      <c r="O115" s="90">
        <v>40000</v>
      </c>
      <c r="P115" s="48">
        <v>0</v>
      </c>
      <c r="Q115" s="48">
        <v>-100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192000</v>
      </c>
      <c r="D118" s="87">
        <v>0</v>
      </c>
      <c r="E118" s="87">
        <v>37038</v>
      </c>
      <c r="F118" s="28">
        <v>19.3</v>
      </c>
      <c r="G118" s="87">
        <v>-1909500</v>
      </c>
      <c r="H118" s="28">
        <v>-994.5</v>
      </c>
      <c r="I118" s="87">
        <v>1909500</v>
      </c>
      <c r="J118" s="28">
        <v>0</v>
      </c>
      <c r="K118" s="87">
        <v>0</v>
      </c>
      <c r="L118" s="28">
        <v>0</v>
      </c>
      <c r="M118" s="87">
        <v>37038</v>
      </c>
      <c r="N118" s="28">
        <v>0</v>
      </c>
      <c r="O118" s="87">
        <v>40000</v>
      </c>
      <c r="P118" s="28">
        <v>0</v>
      </c>
      <c r="Q118" s="28">
        <v>-100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192000</v>
      </c>
      <c r="D122" s="91">
        <v>0</v>
      </c>
      <c r="E122" s="91">
        <v>37038</v>
      </c>
      <c r="F122" s="61">
        <v>19.3</v>
      </c>
      <c r="G122" s="91">
        <v>-1909500</v>
      </c>
      <c r="H122" s="61">
        <v>-994.5</v>
      </c>
      <c r="I122" s="91">
        <v>1909500</v>
      </c>
      <c r="J122" s="61">
        <v>0</v>
      </c>
      <c r="K122" s="91">
        <v>0</v>
      </c>
      <c r="L122" s="61">
        <v>0</v>
      </c>
      <c r="M122" s="91">
        <v>37038</v>
      </c>
      <c r="N122" s="61">
        <v>0</v>
      </c>
      <c r="O122" s="91">
        <v>40000</v>
      </c>
      <c r="P122" s="61">
        <v>0</v>
      </c>
      <c r="Q122" s="61">
        <v>-100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-941023</v>
      </c>
      <c r="D125" s="90">
        <v>0</v>
      </c>
      <c r="E125" s="90">
        <v>-47179</v>
      </c>
      <c r="F125" s="48">
        <v>5</v>
      </c>
      <c r="G125" s="90">
        <v>4520985</v>
      </c>
      <c r="H125" s="48">
        <v>-480.4</v>
      </c>
      <c r="I125" s="90">
        <v>-4520985</v>
      </c>
      <c r="J125" s="48">
        <v>0</v>
      </c>
      <c r="K125" s="90">
        <v>0</v>
      </c>
      <c r="L125" s="48">
        <v>0</v>
      </c>
      <c r="M125" s="90">
        <v>-47179</v>
      </c>
      <c r="N125" s="48">
        <v>0</v>
      </c>
      <c r="O125" s="90">
        <v>15330</v>
      </c>
      <c r="P125" s="48">
        <v>0</v>
      </c>
      <c r="Q125" s="48">
        <v>-100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-941023</v>
      </c>
      <c r="D128" s="87">
        <v>0</v>
      </c>
      <c r="E128" s="87">
        <v>-47179</v>
      </c>
      <c r="F128" s="28">
        <v>5</v>
      </c>
      <c r="G128" s="87">
        <v>4520985</v>
      </c>
      <c r="H128" s="28">
        <v>-480.4</v>
      </c>
      <c r="I128" s="87">
        <v>-4520985</v>
      </c>
      <c r="J128" s="28">
        <v>0</v>
      </c>
      <c r="K128" s="87">
        <v>0</v>
      </c>
      <c r="L128" s="28">
        <v>0</v>
      </c>
      <c r="M128" s="87">
        <v>-47179</v>
      </c>
      <c r="N128" s="28">
        <v>0</v>
      </c>
      <c r="O128" s="87">
        <v>15330</v>
      </c>
      <c r="P128" s="28">
        <v>0</v>
      </c>
      <c r="Q128" s="28">
        <v>-100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-941023</v>
      </c>
      <c r="D131" s="91">
        <v>0</v>
      </c>
      <c r="E131" s="91">
        <v>-47179</v>
      </c>
      <c r="F131" s="61">
        <v>5</v>
      </c>
      <c r="G131" s="91">
        <v>4520985</v>
      </c>
      <c r="H131" s="61">
        <v>-480.4</v>
      </c>
      <c r="I131" s="91">
        <v>-4520985</v>
      </c>
      <c r="J131" s="61">
        <v>0</v>
      </c>
      <c r="K131" s="91">
        <v>0</v>
      </c>
      <c r="L131" s="61">
        <v>0</v>
      </c>
      <c r="M131" s="91">
        <v>-47179</v>
      </c>
      <c r="N131" s="61">
        <v>0</v>
      </c>
      <c r="O131" s="91">
        <v>15330</v>
      </c>
      <c r="P131" s="61">
        <v>0</v>
      </c>
      <c r="Q131" s="61">
        <v>-100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-197410928</v>
      </c>
      <c r="D133" s="79">
        <v>-180531950</v>
      </c>
      <c r="E133" s="79">
        <v>-10141</v>
      </c>
      <c r="F133" s="25">
        <v>0</v>
      </c>
      <c r="G133" s="79">
        <v>1473391</v>
      </c>
      <c r="H133" s="25">
        <v>-0.7</v>
      </c>
      <c r="I133" s="79">
        <v>-2611485</v>
      </c>
      <c r="J133" s="25">
        <v>1.4</v>
      </c>
      <c r="K133" s="79">
        <v>-721558</v>
      </c>
      <c r="L133" s="25">
        <v>0.4</v>
      </c>
      <c r="M133" s="79">
        <v>-1869793</v>
      </c>
      <c r="N133" s="25">
        <v>1</v>
      </c>
      <c r="O133" s="79">
        <v>-21210065</v>
      </c>
      <c r="P133" s="25">
        <v>29.6</v>
      </c>
      <c r="Q133" s="25">
        <v>-96.6</v>
      </c>
      <c r="T133" s="3"/>
      <c r="U133" s="3"/>
    </row>
    <row r="134" spans="2:21" s="26" customFormat="1" ht="12.75" customHeight="1">
      <c r="B134" s="65" t="s">
        <v>116</v>
      </c>
      <c r="C134" s="87">
        <v>3399797</v>
      </c>
      <c r="D134" s="87">
        <v>3399797</v>
      </c>
      <c r="E134" s="87">
        <v>0</v>
      </c>
      <c r="F134" s="28">
        <v>0</v>
      </c>
      <c r="G134" s="87">
        <v>-10141</v>
      </c>
      <c r="H134" s="28">
        <v>-0.3</v>
      </c>
      <c r="I134" s="87">
        <v>17057531</v>
      </c>
      <c r="J134" s="28">
        <v>501.7</v>
      </c>
      <c r="K134" s="87">
        <v>14446046</v>
      </c>
      <c r="L134" s="28">
        <v>424.9</v>
      </c>
      <c r="M134" s="87">
        <v>0</v>
      </c>
      <c r="N134" s="28">
        <v>0</v>
      </c>
      <c r="O134" s="87">
        <v>-23377961</v>
      </c>
      <c r="P134" s="28">
        <v>-11</v>
      </c>
      <c r="Q134" s="28">
        <v>-161.8</v>
      </c>
      <c r="T134" s="29"/>
      <c r="U134" s="29"/>
    </row>
    <row r="135" spans="2:21" s="26" customFormat="1" ht="15.75" customHeight="1">
      <c r="B135" s="66" t="s">
        <v>117</v>
      </c>
      <c r="C135" s="86">
        <v>-194011131</v>
      </c>
      <c r="D135" s="86">
        <v>-177132153</v>
      </c>
      <c r="E135" s="86">
        <v>-10141</v>
      </c>
      <c r="F135" s="67">
        <v>0</v>
      </c>
      <c r="G135" s="86">
        <v>17057531</v>
      </c>
      <c r="H135" s="67">
        <v>-8.8</v>
      </c>
      <c r="I135" s="86">
        <v>14446046</v>
      </c>
      <c r="J135" s="67">
        <v>-8.2</v>
      </c>
      <c r="K135" s="86">
        <v>13724488</v>
      </c>
      <c r="L135" s="67">
        <v>-7.7</v>
      </c>
      <c r="M135" s="86">
        <v>13724488</v>
      </c>
      <c r="N135" s="67">
        <v>-7.7</v>
      </c>
      <c r="O135" s="86">
        <v>-44588026</v>
      </c>
      <c r="P135" s="67">
        <v>23.1</v>
      </c>
      <c r="Q135" s="67">
        <v>-130.8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99704</v>
      </c>
      <c r="D142" s="28">
        <v>2.1</v>
      </c>
      <c r="E142" s="87">
        <v>132752</v>
      </c>
      <c r="F142" s="28">
        <v>2.8</v>
      </c>
      <c r="G142" s="87">
        <v>95196</v>
      </c>
      <c r="H142" s="28">
        <v>2</v>
      </c>
      <c r="I142" s="87">
        <v>4411790</v>
      </c>
      <c r="J142" s="28">
        <v>93.1</v>
      </c>
      <c r="K142" s="87">
        <v>4739442</v>
      </c>
      <c r="L142" s="28">
        <v>0.7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275</v>
      </c>
      <c r="D143" s="28">
        <v>0.2</v>
      </c>
      <c r="E143" s="87">
        <v>275</v>
      </c>
      <c r="F143" s="28">
        <v>0.2</v>
      </c>
      <c r="G143" s="87">
        <v>275</v>
      </c>
      <c r="H143" s="28">
        <v>0.2</v>
      </c>
      <c r="I143" s="87">
        <v>124225</v>
      </c>
      <c r="J143" s="28">
        <v>99.3</v>
      </c>
      <c r="K143" s="87">
        <v>125050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-615900</v>
      </c>
      <c r="D144" s="28">
        <v>100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-615900</v>
      </c>
      <c r="L144" s="28">
        <v>-0.1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30907</v>
      </c>
      <c r="D145" s="28">
        <v>7.1</v>
      </c>
      <c r="E145" s="87">
        <v>31686</v>
      </c>
      <c r="F145" s="28">
        <v>7.3</v>
      </c>
      <c r="G145" s="87">
        <v>31286</v>
      </c>
      <c r="H145" s="28">
        <v>7.2</v>
      </c>
      <c r="I145" s="87">
        <v>341393</v>
      </c>
      <c r="J145" s="28">
        <v>78.4</v>
      </c>
      <c r="K145" s="87">
        <v>435272</v>
      </c>
      <c r="L145" s="28">
        <v>0.1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7178</v>
      </c>
      <c r="D146" s="28">
        <v>4.3</v>
      </c>
      <c r="E146" s="87">
        <v>6925</v>
      </c>
      <c r="F146" s="28">
        <v>4.1</v>
      </c>
      <c r="G146" s="87">
        <v>6857</v>
      </c>
      <c r="H146" s="28">
        <v>4.1</v>
      </c>
      <c r="I146" s="87">
        <v>146879</v>
      </c>
      <c r="J146" s="28">
        <v>87.5</v>
      </c>
      <c r="K146" s="87">
        <v>167839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12438819</v>
      </c>
      <c r="D150" s="28">
        <v>2</v>
      </c>
      <c r="E150" s="87">
        <v>11708694</v>
      </c>
      <c r="F150" s="28">
        <v>1.9</v>
      </c>
      <c r="G150" s="87">
        <v>12856726</v>
      </c>
      <c r="H150" s="28">
        <v>2</v>
      </c>
      <c r="I150" s="87">
        <v>592300917</v>
      </c>
      <c r="J150" s="28">
        <v>94.1</v>
      </c>
      <c r="K150" s="87">
        <v>629305156</v>
      </c>
      <c r="L150" s="28">
        <v>99.2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11960983</v>
      </c>
      <c r="D151" s="71">
        <v>1.9</v>
      </c>
      <c r="E151" s="82">
        <v>11880332</v>
      </c>
      <c r="F151" s="71">
        <v>1.9</v>
      </c>
      <c r="G151" s="82">
        <v>12990340</v>
      </c>
      <c r="H151" s="71">
        <v>2</v>
      </c>
      <c r="I151" s="82">
        <v>597325204</v>
      </c>
      <c r="J151" s="71">
        <v>94.2</v>
      </c>
      <c r="K151" s="82">
        <v>634156859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-477775</v>
      </c>
      <c r="D153" s="28">
        <v>-9.8</v>
      </c>
      <c r="E153" s="87">
        <v>171699</v>
      </c>
      <c r="F153" s="28">
        <v>3.5</v>
      </c>
      <c r="G153" s="87">
        <v>133676</v>
      </c>
      <c r="H153" s="28">
        <v>2.7</v>
      </c>
      <c r="I153" s="87">
        <v>5039311</v>
      </c>
      <c r="J153" s="28">
        <v>103.5</v>
      </c>
      <c r="K153" s="87">
        <v>4866911</v>
      </c>
      <c r="L153" s="28">
        <v>0.8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1045502</v>
      </c>
      <c r="D154" s="28">
        <v>5.2</v>
      </c>
      <c r="E154" s="87">
        <v>763579</v>
      </c>
      <c r="F154" s="28">
        <v>3.8</v>
      </c>
      <c r="G154" s="87">
        <v>973499</v>
      </c>
      <c r="H154" s="28">
        <v>4.9</v>
      </c>
      <c r="I154" s="87">
        <v>17156287</v>
      </c>
      <c r="J154" s="28">
        <v>86</v>
      </c>
      <c r="K154" s="87">
        <v>19938867</v>
      </c>
      <c r="L154" s="28">
        <v>3.1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5164862</v>
      </c>
      <c r="D155" s="28">
        <v>1.6</v>
      </c>
      <c r="E155" s="87">
        <v>5203149</v>
      </c>
      <c r="F155" s="28">
        <v>1.6</v>
      </c>
      <c r="G155" s="87">
        <v>5311398</v>
      </c>
      <c r="H155" s="28">
        <v>1.7</v>
      </c>
      <c r="I155" s="87">
        <v>302721188</v>
      </c>
      <c r="J155" s="28">
        <v>95.1</v>
      </c>
      <c r="K155" s="87">
        <v>318400597</v>
      </c>
      <c r="L155" s="28">
        <v>50.2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6228394</v>
      </c>
      <c r="D156" s="28">
        <v>2.1</v>
      </c>
      <c r="E156" s="87">
        <v>5741905</v>
      </c>
      <c r="F156" s="28">
        <v>2</v>
      </c>
      <c r="G156" s="87">
        <v>6571767</v>
      </c>
      <c r="H156" s="28">
        <v>2.3</v>
      </c>
      <c r="I156" s="87">
        <v>272408418</v>
      </c>
      <c r="J156" s="28">
        <v>93.6</v>
      </c>
      <c r="K156" s="87">
        <v>290950484</v>
      </c>
      <c r="L156" s="28">
        <v>45.9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11960983</v>
      </c>
      <c r="D157" s="71">
        <v>1.9</v>
      </c>
      <c r="E157" s="82">
        <v>11880332</v>
      </c>
      <c r="F157" s="71">
        <v>1.9</v>
      </c>
      <c r="G157" s="82">
        <v>12990340</v>
      </c>
      <c r="H157" s="71">
        <v>2</v>
      </c>
      <c r="I157" s="82">
        <v>597325204</v>
      </c>
      <c r="J157" s="71">
        <v>94.2</v>
      </c>
      <c r="K157" s="82">
        <v>634156859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2469547</v>
      </c>
      <c r="D164" s="28">
        <v>1.9</v>
      </c>
      <c r="E164" s="87">
        <v>1952232</v>
      </c>
      <c r="F164" s="28">
        <v>1.5</v>
      </c>
      <c r="G164" s="87">
        <v>1721627</v>
      </c>
      <c r="H164" s="28">
        <v>1.3</v>
      </c>
      <c r="I164" s="87">
        <v>124559555</v>
      </c>
      <c r="J164" s="28">
        <v>95.3</v>
      </c>
      <c r="K164" s="87">
        <v>130702961</v>
      </c>
      <c r="L164" s="28">
        <v>23.1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2904650</v>
      </c>
      <c r="D165" s="28">
        <v>1.1</v>
      </c>
      <c r="E165" s="87">
        <v>2904650</v>
      </c>
      <c r="F165" s="28">
        <v>1.1</v>
      </c>
      <c r="G165" s="87">
        <v>2904650</v>
      </c>
      <c r="H165" s="28">
        <v>1.1</v>
      </c>
      <c r="I165" s="87">
        <v>258505327</v>
      </c>
      <c r="J165" s="28">
        <v>96.7</v>
      </c>
      <c r="K165" s="87">
        <v>267219277</v>
      </c>
      <c r="L165" s="28">
        <v>47.2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2570678</v>
      </c>
      <c r="D166" s="28">
        <v>9.8</v>
      </c>
      <c r="E166" s="87">
        <v>1290121</v>
      </c>
      <c r="F166" s="28">
        <v>4.9</v>
      </c>
      <c r="G166" s="87">
        <v>1399561</v>
      </c>
      <c r="H166" s="28">
        <v>5.3</v>
      </c>
      <c r="I166" s="87">
        <v>21042879</v>
      </c>
      <c r="J166" s="28">
        <v>80</v>
      </c>
      <c r="K166" s="87">
        <v>26303239</v>
      </c>
      <c r="L166" s="28">
        <v>4.6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1137171</v>
      </c>
      <c r="D168" s="28">
        <v>1.5</v>
      </c>
      <c r="E168" s="87">
        <v>1136321</v>
      </c>
      <c r="F168" s="28">
        <v>1.5</v>
      </c>
      <c r="G168" s="87">
        <v>1146136</v>
      </c>
      <c r="H168" s="28">
        <v>1.5</v>
      </c>
      <c r="I168" s="87">
        <v>71746805</v>
      </c>
      <c r="J168" s="28">
        <v>95.5</v>
      </c>
      <c r="K168" s="87">
        <v>75166433</v>
      </c>
      <c r="L168" s="28">
        <v>13.3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260591</v>
      </c>
      <c r="D171" s="28">
        <v>2.5</v>
      </c>
      <c r="E171" s="87">
        <v>95824</v>
      </c>
      <c r="F171" s="28">
        <v>0.9</v>
      </c>
      <c r="G171" s="87">
        <v>82978</v>
      </c>
      <c r="H171" s="28">
        <v>0.8</v>
      </c>
      <c r="I171" s="87">
        <v>10121435</v>
      </c>
      <c r="J171" s="28">
        <v>95.8</v>
      </c>
      <c r="K171" s="87">
        <v>10560828</v>
      </c>
      <c r="L171" s="28">
        <v>1.9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2020581</v>
      </c>
      <c r="D172" s="28">
        <v>3.6</v>
      </c>
      <c r="E172" s="87">
        <v>785086</v>
      </c>
      <c r="F172" s="28">
        <v>1.4</v>
      </c>
      <c r="G172" s="87">
        <v>3026465</v>
      </c>
      <c r="H172" s="28">
        <v>5.4</v>
      </c>
      <c r="I172" s="87">
        <v>50511175</v>
      </c>
      <c r="J172" s="28">
        <v>89.6</v>
      </c>
      <c r="K172" s="87">
        <v>56343307</v>
      </c>
      <c r="L172" s="28">
        <v>9.9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11363218</v>
      </c>
      <c r="D174" s="71">
        <v>2</v>
      </c>
      <c r="E174" s="82">
        <v>8164234</v>
      </c>
      <c r="F174" s="71">
        <v>1.4</v>
      </c>
      <c r="G174" s="82">
        <v>10281417</v>
      </c>
      <c r="H174" s="71">
        <v>1.8</v>
      </c>
      <c r="I174" s="82">
        <v>536487176</v>
      </c>
      <c r="J174" s="71">
        <v>94.7</v>
      </c>
      <c r="K174" s="82">
        <v>566296045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254</v>
      </c>
      <c r="D177" s="115"/>
      <c r="E177" s="115"/>
      <c r="F177" s="115" t="s">
        <v>255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256</v>
      </c>
      <c r="D178" s="116"/>
      <c r="E178" s="116"/>
      <c r="F178" s="116" t="s">
        <v>257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258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163263000</v>
      </c>
      <c r="D12" s="79">
        <v>171658893</v>
      </c>
      <c r="E12" s="79">
        <v>68155757</v>
      </c>
      <c r="F12" s="25">
        <v>41.7</v>
      </c>
      <c r="G12" s="79">
        <v>55830038</v>
      </c>
      <c r="H12" s="25">
        <v>34.2</v>
      </c>
      <c r="I12" s="79">
        <v>42291006</v>
      </c>
      <c r="J12" s="25">
        <v>24.6</v>
      </c>
      <c r="K12" s="79">
        <v>651605</v>
      </c>
      <c r="L12" s="25">
        <v>0.4</v>
      </c>
      <c r="M12" s="79">
        <v>166928406</v>
      </c>
      <c r="N12" s="25">
        <v>97.2</v>
      </c>
      <c r="O12" s="79">
        <v>706357</v>
      </c>
      <c r="P12" s="25">
        <v>95.9</v>
      </c>
      <c r="Q12" s="25">
        <v>-7.8</v>
      </c>
      <c r="T12" s="3"/>
      <c r="U12" s="3"/>
    </row>
    <row r="13" spans="2:21" s="26" customFormat="1" ht="12.75" customHeight="1">
      <c r="B13" s="27" t="s">
        <v>23</v>
      </c>
      <c r="C13" s="87">
        <v>0</v>
      </c>
      <c r="D13" s="87">
        <v>0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0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0</v>
      </c>
      <c r="P18" s="28">
        <v>0</v>
      </c>
      <c r="Q18" s="28">
        <v>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0</v>
      </c>
      <c r="D20" s="87">
        <v>0</v>
      </c>
      <c r="E20" s="87">
        <v>0</v>
      </c>
      <c r="F20" s="28">
        <v>0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0</v>
      </c>
      <c r="N20" s="28">
        <v>0</v>
      </c>
      <c r="O20" s="87">
        <v>0</v>
      </c>
      <c r="P20" s="28">
        <v>0</v>
      </c>
      <c r="Q20" s="28">
        <v>0</v>
      </c>
      <c r="T20" s="29"/>
      <c r="U20" s="29"/>
    </row>
    <row r="21" spans="2:21" s="26" customFormat="1" ht="12.75" customHeight="1">
      <c r="B21" s="27" t="s">
        <v>29</v>
      </c>
      <c r="C21" s="87">
        <v>7000000</v>
      </c>
      <c r="D21" s="87">
        <v>8500000</v>
      </c>
      <c r="E21" s="87">
        <v>871701</v>
      </c>
      <c r="F21" s="28">
        <v>12.5</v>
      </c>
      <c r="G21" s="87">
        <v>3274278</v>
      </c>
      <c r="H21" s="28">
        <v>46.8</v>
      </c>
      <c r="I21" s="87">
        <v>603856</v>
      </c>
      <c r="J21" s="28">
        <v>7.1</v>
      </c>
      <c r="K21" s="87">
        <v>460159</v>
      </c>
      <c r="L21" s="28">
        <v>5.4</v>
      </c>
      <c r="M21" s="87">
        <v>5209994</v>
      </c>
      <c r="N21" s="28">
        <v>61.3</v>
      </c>
      <c r="O21" s="87">
        <v>629720</v>
      </c>
      <c r="P21" s="28">
        <v>52.1</v>
      </c>
      <c r="Q21" s="28">
        <v>-26.9</v>
      </c>
      <c r="T21" s="29"/>
      <c r="U21" s="29"/>
    </row>
    <row r="22" spans="2:21" s="26" customFormat="1" ht="12.75" customHeight="1">
      <c r="B22" s="27" t="s">
        <v>30</v>
      </c>
      <c r="C22" s="87">
        <v>0</v>
      </c>
      <c r="D22" s="87">
        <v>0</v>
      </c>
      <c r="E22" s="87">
        <v>0</v>
      </c>
      <c r="F22" s="28">
        <v>0</v>
      </c>
      <c r="G22" s="87">
        <v>0</v>
      </c>
      <c r="H22" s="28">
        <v>0</v>
      </c>
      <c r="I22" s="87">
        <v>0</v>
      </c>
      <c r="J22" s="28">
        <v>0</v>
      </c>
      <c r="K22" s="87">
        <v>0</v>
      </c>
      <c r="L22" s="28">
        <v>0</v>
      </c>
      <c r="M22" s="87">
        <v>0</v>
      </c>
      <c r="N22" s="28">
        <v>0</v>
      </c>
      <c r="O22" s="87">
        <v>0</v>
      </c>
      <c r="P22" s="28">
        <v>0</v>
      </c>
      <c r="Q22" s="28">
        <v>0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11385000</v>
      </c>
      <c r="D27" s="87">
        <v>17834000</v>
      </c>
      <c r="E27" s="87">
        <v>2000000</v>
      </c>
      <c r="F27" s="28">
        <v>17.6</v>
      </c>
      <c r="G27" s="87">
        <v>2000000</v>
      </c>
      <c r="H27" s="28">
        <v>17.6</v>
      </c>
      <c r="I27" s="87">
        <v>3000000</v>
      </c>
      <c r="J27" s="28">
        <v>16.8</v>
      </c>
      <c r="K27" s="87">
        <v>10534000</v>
      </c>
      <c r="L27" s="28">
        <v>59.1</v>
      </c>
      <c r="M27" s="87">
        <v>17534000</v>
      </c>
      <c r="N27" s="28">
        <v>98.3</v>
      </c>
      <c r="O27" s="87">
        <v>0</v>
      </c>
      <c r="P27" s="28">
        <v>1466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144878000</v>
      </c>
      <c r="D28" s="87">
        <v>145324893</v>
      </c>
      <c r="E28" s="87">
        <v>65284056</v>
      </c>
      <c r="F28" s="28">
        <v>45.1</v>
      </c>
      <c r="G28" s="87">
        <v>50555760</v>
      </c>
      <c r="H28" s="28">
        <v>34.9</v>
      </c>
      <c r="I28" s="87">
        <v>38687150</v>
      </c>
      <c r="J28" s="28">
        <v>26.6</v>
      </c>
      <c r="K28" s="87">
        <v>-10342554</v>
      </c>
      <c r="L28" s="28">
        <v>-7.1</v>
      </c>
      <c r="M28" s="87">
        <v>144184412</v>
      </c>
      <c r="N28" s="28">
        <v>99.2</v>
      </c>
      <c r="O28" s="87">
        <v>76637</v>
      </c>
      <c r="P28" s="28">
        <v>0.3</v>
      </c>
      <c r="Q28" s="28">
        <v>-13595.5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167412000</v>
      </c>
      <c r="D31" s="79">
        <v>188171490</v>
      </c>
      <c r="E31" s="79">
        <v>39542783</v>
      </c>
      <c r="F31" s="25">
        <v>23.6</v>
      </c>
      <c r="G31" s="79">
        <v>45101033</v>
      </c>
      <c r="H31" s="25">
        <v>26.9</v>
      </c>
      <c r="I31" s="79">
        <v>33390724</v>
      </c>
      <c r="J31" s="25">
        <v>17.7</v>
      </c>
      <c r="K31" s="79">
        <v>33886965</v>
      </c>
      <c r="L31" s="25">
        <v>18</v>
      </c>
      <c r="M31" s="79">
        <v>151921505</v>
      </c>
      <c r="N31" s="25">
        <v>80.7</v>
      </c>
      <c r="O31" s="79">
        <v>39990655</v>
      </c>
      <c r="P31" s="25">
        <v>91.2</v>
      </c>
      <c r="Q31" s="25">
        <v>-15.3</v>
      </c>
      <c r="T31" s="31"/>
      <c r="U31" s="31"/>
    </row>
    <row r="32" spans="2:21" s="26" customFormat="1" ht="12.75" customHeight="1">
      <c r="B32" s="32" t="s">
        <v>39</v>
      </c>
      <c r="C32" s="87">
        <v>110164000</v>
      </c>
      <c r="D32" s="87">
        <v>111189490</v>
      </c>
      <c r="E32" s="87">
        <v>25077596</v>
      </c>
      <c r="F32" s="28">
        <v>22.8</v>
      </c>
      <c r="G32" s="87">
        <v>23698030</v>
      </c>
      <c r="H32" s="28">
        <v>21.5</v>
      </c>
      <c r="I32" s="87">
        <v>23437632</v>
      </c>
      <c r="J32" s="28">
        <v>21.1</v>
      </c>
      <c r="K32" s="87">
        <v>23228920</v>
      </c>
      <c r="L32" s="28">
        <v>20.9</v>
      </c>
      <c r="M32" s="87">
        <v>95442178</v>
      </c>
      <c r="N32" s="28">
        <v>85.8</v>
      </c>
      <c r="O32" s="87">
        <v>23081142</v>
      </c>
      <c r="P32" s="28">
        <v>89.5</v>
      </c>
      <c r="Q32" s="28">
        <v>0.6</v>
      </c>
      <c r="T32" s="29"/>
      <c r="U32" s="29"/>
    </row>
    <row r="33" spans="2:21" s="26" customFormat="1" ht="12.75" customHeight="1">
      <c r="B33" s="32" t="s">
        <v>40</v>
      </c>
      <c r="C33" s="87">
        <v>8396000</v>
      </c>
      <c r="D33" s="87">
        <v>7945000</v>
      </c>
      <c r="E33" s="87">
        <v>1855930</v>
      </c>
      <c r="F33" s="28">
        <v>22.1</v>
      </c>
      <c r="G33" s="87">
        <v>1891541</v>
      </c>
      <c r="H33" s="28">
        <v>22.5</v>
      </c>
      <c r="I33" s="87">
        <v>1879872</v>
      </c>
      <c r="J33" s="28">
        <v>23.7</v>
      </c>
      <c r="K33" s="87">
        <v>2125527</v>
      </c>
      <c r="L33" s="28">
        <v>26.8</v>
      </c>
      <c r="M33" s="87">
        <v>7752870</v>
      </c>
      <c r="N33" s="28">
        <v>97.6</v>
      </c>
      <c r="O33" s="87">
        <v>2090966</v>
      </c>
      <c r="P33" s="28">
        <v>98</v>
      </c>
      <c r="Q33" s="28">
        <v>1.7</v>
      </c>
      <c r="T33" s="29"/>
      <c r="U33" s="29"/>
    </row>
    <row r="34" spans="2:21" s="26" customFormat="1" ht="12.75" customHeight="1">
      <c r="B34" s="32" t="s">
        <v>41</v>
      </c>
      <c r="C34" s="87">
        <v>0</v>
      </c>
      <c r="D34" s="87">
        <v>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2620000</v>
      </c>
      <c r="D35" s="87">
        <v>4620000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0</v>
      </c>
      <c r="D36" s="87">
        <v>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1754000</v>
      </c>
      <c r="D38" s="87">
        <v>2321500</v>
      </c>
      <c r="E38" s="87">
        <v>333138</v>
      </c>
      <c r="F38" s="28">
        <v>19</v>
      </c>
      <c r="G38" s="87">
        <v>766383</v>
      </c>
      <c r="H38" s="28">
        <v>43.7</v>
      </c>
      <c r="I38" s="87">
        <v>478030</v>
      </c>
      <c r="J38" s="28">
        <v>20.6</v>
      </c>
      <c r="K38" s="87">
        <v>511000</v>
      </c>
      <c r="L38" s="28">
        <v>22</v>
      </c>
      <c r="M38" s="87">
        <v>2088551</v>
      </c>
      <c r="N38" s="28">
        <v>90</v>
      </c>
      <c r="O38" s="87">
        <v>509743</v>
      </c>
      <c r="P38" s="28">
        <v>86.2</v>
      </c>
      <c r="Q38" s="28">
        <v>0.2</v>
      </c>
      <c r="T38" s="29"/>
      <c r="U38" s="29"/>
    </row>
    <row r="39" spans="2:21" s="26" customFormat="1" ht="12.75" customHeight="1">
      <c r="B39" s="32" t="s">
        <v>46</v>
      </c>
      <c r="C39" s="87">
        <v>17179000</v>
      </c>
      <c r="D39" s="87">
        <v>33076000</v>
      </c>
      <c r="E39" s="87">
        <v>5763780</v>
      </c>
      <c r="F39" s="28">
        <v>33.6</v>
      </c>
      <c r="G39" s="87">
        <v>10551240</v>
      </c>
      <c r="H39" s="28">
        <v>61.4</v>
      </c>
      <c r="I39" s="87">
        <v>3305721</v>
      </c>
      <c r="J39" s="28">
        <v>10</v>
      </c>
      <c r="K39" s="87">
        <v>3432815</v>
      </c>
      <c r="L39" s="28">
        <v>10.4</v>
      </c>
      <c r="M39" s="87">
        <v>23053556</v>
      </c>
      <c r="N39" s="28">
        <v>69.7</v>
      </c>
      <c r="O39" s="87">
        <v>4848965</v>
      </c>
      <c r="P39" s="28">
        <v>96.4</v>
      </c>
      <c r="Q39" s="28">
        <v>-29.2</v>
      </c>
      <c r="T39" s="29"/>
      <c r="U39" s="29"/>
    </row>
    <row r="40" spans="2:21" s="26" customFormat="1" ht="12.75" customHeight="1">
      <c r="B40" s="32" t="s">
        <v>35</v>
      </c>
      <c r="C40" s="87">
        <v>3110000</v>
      </c>
      <c r="D40" s="87">
        <v>5200000</v>
      </c>
      <c r="E40" s="87">
        <v>844794</v>
      </c>
      <c r="F40" s="28">
        <v>27.2</v>
      </c>
      <c r="G40" s="87">
        <v>1193828</v>
      </c>
      <c r="H40" s="28">
        <v>38.4</v>
      </c>
      <c r="I40" s="87">
        <v>434612</v>
      </c>
      <c r="J40" s="28">
        <v>8.4</v>
      </c>
      <c r="K40" s="87">
        <v>1377439</v>
      </c>
      <c r="L40" s="28">
        <v>26.5</v>
      </c>
      <c r="M40" s="87">
        <v>3850673</v>
      </c>
      <c r="N40" s="28">
        <v>74.1</v>
      </c>
      <c r="O40" s="87">
        <v>1929970</v>
      </c>
      <c r="P40" s="28">
        <v>196.2</v>
      </c>
      <c r="Q40" s="28">
        <v>-28.6</v>
      </c>
      <c r="T40" s="29"/>
      <c r="U40" s="29"/>
    </row>
    <row r="41" spans="2:21" s="26" customFormat="1" ht="12.75" customHeight="1">
      <c r="B41" s="32" t="s">
        <v>47</v>
      </c>
      <c r="C41" s="87">
        <v>24189000</v>
      </c>
      <c r="D41" s="87">
        <v>23819500</v>
      </c>
      <c r="E41" s="87">
        <v>5667545</v>
      </c>
      <c r="F41" s="28">
        <v>23.4</v>
      </c>
      <c r="G41" s="87">
        <v>7000011</v>
      </c>
      <c r="H41" s="28">
        <v>28.9</v>
      </c>
      <c r="I41" s="87">
        <v>3854857</v>
      </c>
      <c r="J41" s="28">
        <v>16.2</v>
      </c>
      <c r="K41" s="87">
        <v>3211264</v>
      </c>
      <c r="L41" s="28">
        <v>13.5</v>
      </c>
      <c r="M41" s="87">
        <v>19733677</v>
      </c>
      <c r="N41" s="28">
        <v>82.8</v>
      </c>
      <c r="O41" s="87">
        <v>7529869</v>
      </c>
      <c r="P41" s="28">
        <v>87</v>
      </c>
      <c r="Q41" s="28">
        <v>-57.4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-4149000</v>
      </c>
      <c r="D44" s="82">
        <v>-16512597</v>
      </c>
      <c r="E44" s="82">
        <v>28612974</v>
      </c>
      <c r="F44" s="37"/>
      <c r="G44" s="82">
        <v>10729005</v>
      </c>
      <c r="H44" s="37"/>
      <c r="I44" s="82">
        <v>8900282</v>
      </c>
      <c r="J44" s="37"/>
      <c r="K44" s="82">
        <v>-33235360</v>
      </c>
      <c r="L44" s="37"/>
      <c r="M44" s="82">
        <v>15006901</v>
      </c>
      <c r="N44" s="37"/>
      <c r="O44" s="82">
        <v>-39284298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2318000</v>
      </c>
      <c r="D45" s="87">
        <v>2318000</v>
      </c>
      <c r="E45" s="87">
        <v>1623000</v>
      </c>
      <c r="F45" s="28">
        <v>70</v>
      </c>
      <c r="G45" s="87">
        <v>0</v>
      </c>
      <c r="H45" s="28">
        <v>0</v>
      </c>
      <c r="I45" s="87">
        <v>695000</v>
      </c>
      <c r="J45" s="28">
        <v>30</v>
      </c>
      <c r="K45" s="87">
        <v>0</v>
      </c>
      <c r="L45" s="28">
        <v>0</v>
      </c>
      <c r="M45" s="87">
        <v>2318000</v>
      </c>
      <c r="N45" s="28">
        <v>100</v>
      </c>
      <c r="O45" s="87">
        <v>0</v>
      </c>
      <c r="P45" s="28">
        <v>100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-1831000</v>
      </c>
      <c r="D48" s="82">
        <v>-14194597</v>
      </c>
      <c r="E48" s="82">
        <v>30235974</v>
      </c>
      <c r="F48" s="37"/>
      <c r="G48" s="82">
        <v>10729005</v>
      </c>
      <c r="H48" s="37"/>
      <c r="I48" s="82">
        <v>9595282</v>
      </c>
      <c r="J48" s="37"/>
      <c r="K48" s="82">
        <v>-33235360</v>
      </c>
      <c r="L48" s="37"/>
      <c r="M48" s="82">
        <v>17324901</v>
      </c>
      <c r="N48" s="37"/>
      <c r="O48" s="82">
        <v>-39284298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-1831000</v>
      </c>
      <c r="D50" s="82">
        <v>-14194597</v>
      </c>
      <c r="E50" s="82">
        <v>30235974</v>
      </c>
      <c r="F50" s="37"/>
      <c r="G50" s="82">
        <v>10729005</v>
      </c>
      <c r="H50" s="37"/>
      <c r="I50" s="82">
        <v>9595282</v>
      </c>
      <c r="J50" s="37"/>
      <c r="K50" s="82">
        <v>-33235360</v>
      </c>
      <c r="L50" s="37"/>
      <c r="M50" s="82">
        <v>17324901</v>
      </c>
      <c r="N50" s="37"/>
      <c r="O50" s="82">
        <v>-39284298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-1831000</v>
      </c>
      <c r="D52" s="82">
        <v>-14194597</v>
      </c>
      <c r="E52" s="82">
        <v>30235974</v>
      </c>
      <c r="F52" s="37"/>
      <c r="G52" s="82">
        <v>10729005</v>
      </c>
      <c r="H52" s="37"/>
      <c r="I52" s="82">
        <v>9595282</v>
      </c>
      <c r="J52" s="37"/>
      <c r="K52" s="82">
        <v>-33235360</v>
      </c>
      <c r="L52" s="37"/>
      <c r="M52" s="82">
        <v>17324901</v>
      </c>
      <c r="N52" s="37"/>
      <c r="O52" s="82">
        <v>-39284298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-1831000</v>
      </c>
      <c r="D54" s="82">
        <v>-14194597</v>
      </c>
      <c r="E54" s="82">
        <v>30235974</v>
      </c>
      <c r="F54" s="37"/>
      <c r="G54" s="82">
        <v>10729005</v>
      </c>
      <c r="H54" s="37"/>
      <c r="I54" s="82">
        <v>9595282</v>
      </c>
      <c r="J54" s="37"/>
      <c r="K54" s="82">
        <v>-33235360</v>
      </c>
      <c r="L54" s="37"/>
      <c r="M54" s="82">
        <v>17324901</v>
      </c>
      <c r="N54" s="37"/>
      <c r="O54" s="82">
        <v>-39284298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3000000</v>
      </c>
      <c r="D62" s="79">
        <v>2513000</v>
      </c>
      <c r="E62" s="79">
        <v>24168</v>
      </c>
      <c r="F62" s="25">
        <v>0.8</v>
      </c>
      <c r="G62" s="79">
        <v>214477</v>
      </c>
      <c r="H62" s="25">
        <v>7.1</v>
      </c>
      <c r="I62" s="79">
        <v>1202067</v>
      </c>
      <c r="J62" s="25">
        <v>47.8</v>
      </c>
      <c r="K62" s="79">
        <v>78985</v>
      </c>
      <c r="L62" s="25">
        <v>3.1</v>
      </c>
      <c r="M62" s="79">
        <v>1519697</v>
      </c>
      <c r="N62" s="25">
        <v>60.5</v>
      </c>
      <c r="O62" s="79">
        <v>0</v>
      </c>
      <c r="P62" s="25">
        <v>0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0</v>
      </c>
      <c r="D63" s="81">
        <v>0</v>
      </c>
      <c r="E63" s="81">
        <v>0</v>
      </c>
      <c r="F63" s="35">
        <v>0</v>
      </c>
      <c r="G63" s="81">
        <v>0</v>
      </c>
      <c r="H63" s="35">
        <v>0</v>
      </c>
      <c r="I63" s="81">
        <v>0</v>
      </c>
      <c r="J63" s="35">
        <v>0</v>
      </c>
      <c r="K63" s="81">
        <v>0</v>
      </c>
      <c r="L63" s="35">
        <v>0</v>
      </c>
      <c r="M63" s="81">
        <v>0</v>
      </c>
      <c r="N63" s="35">
        <v>0</v>
      </c>
      <c r="O63" s="81">
        <v>0</v>
      </c>
      <c r="P63" s="35">
        <v>0</v>
      </c>
      <c r="Q63" s="35">
        <v>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0</v>
      </c>
      <c r="D67" s="90">
        <v>0</v>
      </c>
      <c r="E67" s="90">
        <v>0</v>
      </c>
      <c r="F67" s="48">
        <v>0</v>
      </c>
      <c r="G67" s="90">
        <v>0</v>
      </c>
      <c r="H67" s="48">
        <v>0</v>
      </c>
      <c r="I67" s="90">
        <v>0</v>
      </c>
      <c r="J67" s="48">
        <v>0</v>
      </c>
      <c r="K67" s="90">
        <v>0</v>
      </c>
      <c r="L67" s="48">
        <v>0</v>
      </c>
      <c r="M67" s="90">
        <v>0</v>
      </c>
      <c r="N67" s="48">
        <v>0</v>
      </c>
      <c r="O67" s="90">
        <v>0</v>
      </c>
      <c r="P67" s="48">
        <v>0</v>
      </c>
      <c r="Q67" s="48">
        <v>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3000000</v>
      </c>
      <c r="D69" s="81">
        <v>2513000</v>
      </c>
      <c r="E69" s="81">
        <v>24168</v>
      </c>
      <c r="F69" s="35">
        <v>0.8</v>
      </c>
      <c r="G69" s="81">
        <v>214477</v>
      </c>
      <c r="H69" s="35">
        <v>7.1</v>
      </c>
      <c r="I69" s="81">
        <v>1202067</v>
      </c>
      <c r="J69" s="35">
        <v>47.8</v>
      </c>
      <c r="K69" s="81">
        <v>78985</v>
      </c>
      <c r="L69" s="35">
        <v>3.1</v>
      </c>
      <c r="M69" s="81">
        <v>1519697</v>
      </c>
      <c r="N69" s="35">
        <v>60.5</v>
      </c>
      <c r="O69" s="81">
        <v>0</v>
      </c>
      <c r="P69" s="35">
        <v>0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3000000</v>
      </c>
      <c r="D72" s="79">
        <v>2513000</v>
      </c>
      <c r="E72" s="79">
        <v>24168</v>
      </c>
      <c r="F72" s="48">
        <v>0.8</v>
      </c>
      <c r="G72" s="79">
        <v>214477</v>
      </c>
      <c r="H72" s="48">
        <v>7.1</v>
      </c>
      <c r="I72" s="79">
        <v>1202067</v>
      </c>
      <c r="J72" s="48">
        <v>47.8</v>
      </c>
      <c r="K72" s="79">
        <v>78985</v>
      </c>
      <c r="L72" s="48">
        <v>3.1</v>
      </c>
      <c r="M72" s="79">
        <v>1519697</v>
      </c>
      <c r="N72" s="48">
        <v>60.5</v>
      </c>
      <c r="O72" s="79">
        <v>1236706</v>
      </c>
      <c r="P72" s="48">
        <v>107.8</v>
      </c>
      <c r="Q72" s="48">
        <v>-93.6</v>
      </c>
      <c r="T72" s="3"/>
      <c r="U72" s="3"/>
    </row>
    <row r="73" spans="2:17" ht="12.75" customHeight="1">
      <c r="B73" s="49" t="s">
        <v>70</v>
      </c>
      <c r="C73" s="90">
        <v>3000000</v>
      </c>
      <c r="D73" s="90">
        <v>2513000</v>
      </c>
      <c r="E73" s="90">
        <v>24168</v>
      </c>
      <c r="F73" s="48">
        <v>0.8</v>
      </c>
      <c r="G73" s="90">
        <v>214477</v>
      </c>
      <c r="H73" s="48">
        <v>7.1</v>
      </c>
      <c r="I73" s="90">
        <v>1202067</v>
      </c>
      <c r="J73" s="48">
        <v>47.8</v>
      </c>
      <c r="K73" s="90">
        <v>78985</v>
      </c>
      <c r="L73" s="48">
        <v>3.1</v>
      </c>
      <c r="M73" s="90">
        <v>1519697</v>
      </c>
      <c r="N73" s="48">
        <v>60.5</v>
      </c>
      <c r="O73" s="90">
        <v>1236706</v>
      </c>
      <c r="P73" s="48">
        <v>115.6</v>
      </c>
      <c r="Q73" s="48">
        <v>-93.6</v>
      </c>
    </row>
    <row r="74" spans="2:21" s="26" customFormat="1" ht="12.75" customHeight="1">
      <c r="B74" s="50" t="s">
        <v>71</v>
      </c>
      <c r="C74" s="87">
        <v>2100000</v>
      </c>
      <c r="D74" s="87">
        <v>1383000</v>
      </c>
      <c r="E74" s="87">
        <v>24168</v>
      </c>
      <c r="F74" s="28">
        <v>1.2</v>
      </c>
      <c r="G74" s="87">
        <v>147680</v>
      </c>
      <c r="H74" s="28">
        <v>7</v>
      </c>
      <c r="I74" s="87">
        <v>1167960</v>
      </c>
      <c r="J74" s="28">
        <v>84.5</v>
      </c>
      <c r="K74" s="87">
        <v>0</v>
      </c>
      <c r="L74" s="28">
        <v>0</v>
      </c>
      <c r="M74" s="87">
        <v>1339808</v>
      </c>
      <c r="N74" s="28">
        <v>96.9</v>
      </c>
      <c r="O74" s="87">
        <v>1059878</v>
      </c>
      <c r="P74" s="28">
        <v>143.3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900000</v>
      </c>
      <c r="D75" s="87">
        <v>1130000</v>
      </c>
      <c r="E75" s="87">
        <v>0</v>
      </c>
      <c r="F75" s="28">
        <v>0</v>
      </c>
      <c r="G75" s="87">
        <v>66797</v>
      </c>
      <c r="H75" s="28">
        <v>7.4</v>
      </c>
      <c r="I75" s="87">
        <v>34107</v>
      </c>
      <c r="J75" s="28">
        <v>3</v>
      </c>
      <c r="K75" s="87">
        <v>78985</v>
      </c>
      <c r="L75" s="28">
        <v>7</v>
      </c>
      <c r="M75" s="87">
        <v>179889</v>
      </c>
      <c r="N75" s="28">
        <v>15.9</v>
      </c>
      <c r="O75" s="87">
        <v>176828</v>
      </c>
      <c r="P75" s="28">
        <v>86.3</v>
      </c>
      <c r="Q75" s="28">
        <v>-55.3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99.1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99.1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0</v>
      </c>
      <c r="D83" s="90">
        <v>0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0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-163082000</v>
      </c>
      <c r="D108" s="90">
        <v>-179801490</v>
      </c>
      <c r="E108" s="90">
        <v>-39192950</v>
      </c>
      <c r="F108" s="48">
        <v>24</v>
      </c>
      <c r="G108" s="90">
        <v>-43998438</v>
      </c>
      <c r="H108" s="48">
        <v>27</v>
      </c>
      <c r="I108" s="90">
        <v>-33201223</v>
      </c>
      <c r="J108" s="48">
        <v>18.5</v>
      </c>
      <c r="K108" s="90">
        <v>-32704965</v>
      </c>
      <c r="L108" s="48">
        <v>18.2</v>
      </c>
      <c r="M108" s="90">
        <v>-149097576</v>
      </c>
      <c r="N108" s="48">
        <v>82.9</v>
      </c>
      <c r="O108" s="90">
        <v>-38917453</v>
      </c>
      <c r="P108" s="48">
        <v>92.3</v>
      </c>
      <c r="Q108" s="48">
        <v>-16</v>
      </c>
    </row>
    <row r="109" spans="2:21" s="26" customFormat="1" ht="12.75" customHeight="1">
      <c r="B109" s="57" t="s">
        <v>99</v>
      </c>
      <c r="C109" s="87">
        <v>-161682000</v>
      </c>
      <c r="D109" s="87">
        <v>-178351490</v>
      </c>
      <c r="E109" s="87">
        <v>-38697989</v>
      </c>
      <c r="F109" s="28">
        <v>23.9</v>
      </c>
      <c r="G109" s="87">
        <v>-43907205</v>
      </c>
      <c r="H109" s="28">
        <v>27.2</v>
      </c>
      <c r="I109" s="87">
        <v>-32956112</v>
      </c>
      <c r="J109" s="28">
        <v>18.5</v>
      </c>
      <c r="K109" s="87">
        <v>-32509526</v>
      </c>
      <c r="L109" s="28">
        <v>18.2</v>
      </c>
      <c r="M109" s="87">
        <v>-148070832</v>
      </c>
      <c r="N109" s="28">
        <v>83</v>
      </c>
      <c r="O109" s="87">
        <v>-38060685</v>
      </c>
      <c r="P109" s="28">
        <v>90.4</v>
      </c>
      <c r="Q109" s="28">
        <v>-14.6</v>
      </c>
      <c r="T109" s="29"/>
      <c r="U109" s="29"/>
    </row>
    <row r="110" spans="2:21" s="26" customFormat="1" ht="12.75" customHeight="1">
      <c r="B110" s="57" t="s">
        <v>43</v>
      </c>
      <c r="C110" s="87">
        <v>0</v>
      </c>
      <c r="D110" s="87">
        <v>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-1400000</v>
      </c>
      <c r="D111" s="87">
        <v>-1450000</v>
      </c>
      <c r="E111" s="87">
        <v>-494961</v>
      </c>
      <c r="F111" s="28">
        <v>35.4</v>
      </c>
      <c r="G111" s="87">
        <v>-91233</v>
      </c>
      <c r="H111" s="28">
        <v>6.5</v>
      </c>
      <c r="I111" s="87">
        <v>-245111</v>
      </c>
      <c r="J111" s="28">
        <v>16.9</v>
      </c>
      <c r="K111" s="87">
        <v>-195439</v>
      </c>
      <c r="L111" s="28">
        <v>13.5</v>
      </c>
      <c r="M111" s="87">
        <v>-1026744</v>
      </c>
      <c r="N111" s="28">
        <v>70.8</v>
      </c>
      <c r="O111" s="87">
        <v>-856768</v>
      </c>
      <c r="P111" s="28">
        <v>205.7</v>
      </c>
      <c r="Q111" s="28">
        <v>-77.2</v>
      </c>
      <c r="T111" s="29"/>
      <c r="U111" s="29"/>
    </row>
    <row r="112" spans="2:17" ht="14.25" customHeight="1">
      <c r="B112" s="60" t="s">
        <v>101</v>
      </c>
      <c r="C112" s="91">
        <v>-163082000</v>
      </c>
      <c r="D112" s="91">
        <v>-179801490</v>
      </c>
      <c r="E112" s="91">
        <v>-39192950</v>
      </c>
      <c r="F112" s="61">
        <v>24</v>
      </c>
      <c r="G112" s="91">
        <v>-43998438</v>
      </c>
      <c r="H112" s="61">
        <v>27</v>
      </c>
      <c r="I112" s="91">
        <v>-33201223</v>
      </c>
      <c r="J112" s="61">
        <v>18.5</v>
      </c>
      <c r="K112" s="91">
        <v>-32704965</v>
      </c>
      <c r="L112" s="61">
        <v>18.2</v>
      </c>
      <c r="M112" s="91">
        <v>-149097576</v>
      </c>
      <c r="N112" s="61">
        <v>82.9</v>
      </c>
      <c r="O112" s="91">
        <v>-38917453</v>
      </c>
      <c r="P112" s="61">
        <v>92.3</v>
      </c>
      <c r="Q112" s="61">
        <v>-16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-163082000</v>
      </c>
      <c r="D133" s="79">
        <v>-179801490</v>
      </c>
      <c r="E133" s="79">
        <v>-39192950</v>
      </c>
      <c r="F133" s="25">
        <v>24</v>
      </c>
      <c r="G133" s="79">
        <v>-43998438</v>
      </c>
      <c r="H133" s="25">
        <v>27</v>
      </c>
      <c r="I133" s="79">
        <v>-33201223</v>
      </c>
      <c r="J133" s="25">
        <v>18.5</v>
      </c>
      <c r="K133" s="79">
        <v>-32704965</v>
      </c>
      <c r="L133" s="25">
        <v>18.2</v>
      </c>
      <c r="M133" s="79">
        <v>-149097576</v>
      </c>
      <c r="N133" s="25">
        <v>82.9</v>
      </c>
      <c r="O133" s="79">
        <v>-38917453</v>
      </c>
      <c r="P133" s="25">
        <v>92.3</v>
      </c>
      <c r="Q133" s="25">
        <v>-16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92979440</v>
      </c>
      <c r="F134" s="28">
        <v>0</v>
      </c>
      <c r="G134" s="87">
        <v>53786490</v>
      </c>
      <c r="H134" s="28">
        <v>0</v>
      </c>
      <c r="I134" s="87">
        <v>9786959</v>
      </c>
      <c r="J134" s="28">
        <v>0</v>
      </c>
      <c r="K134" s="87">
        <v>-23414264</v>
      </c>
      <c r="L134" s="28">
        <v>0</v>
      </c>
      <c r="M134" s="87">
        <v>92979440</v>
      </c>
      <c r="N134" s="28">
        <v>0</v>
      </c>
      <c r="O134" s="87">
        <v>76488433</v>
      </c>
      <c r="P134" s="28">
        <v>0</v>
      </c>
      <c r="Q134" s="28">
        <v>-130.6</v>
      </c>
      <c r="T134" s="29"/>
      <c r="U134" s="29"/>
    </row>
    <row r="135" spans="2:21" s="26" customFormat="1" ht="15.75" customHeight="1">
      <c r="B135" s="66" t="s">
        <v>117</v>
      </c>
      <c r="C135" s="86">
        <v>-163082000</v>
      </c>
      <c r="D135" s="86">
        <v>-179801490</v>
      </c>
      <c r="E135" s="86">
        <v>53786490</v>
      </c>
      <c r="F135" s="67">
        <v>-33</v>
      </c>
      <c r="G135" s="86">
        <v>9786959</v>
      </c>
      <c r="H135" s="67">
        <v>-6</v>
      </c>
      <c r="I135" s="86">
        <v>-23414264</v>
      </c>
      <c r="J135" s="67">
        <v>13</v>
      </c>
      <c r="K135" s="86">
        <v>-56119229</v>
      </c>
      <c r="L135" s="67">
        <v>31.2</v>
      </c>
      <c r="M135" s="86">
        <v>-56119229</v>
      </c>
      <c r="N135" s="67">
        <v>31.2</v>
      </c>
      <c r="O135" s="86">
        <v>37570980</v>
      </c>
      <c r="P135" s="67">
        <v>-24.5</v>
      </c>
      <c r="Q135" s="67">
        <v>-249.4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244483</v>
      </c>
      <c r="D170" s="28">
        <v>100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244483</v>
      </c>
      <c r="L170" s="28">
        <v>100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244483</v>
      </c>
      <c r="D174" s="71">
        <v>100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244483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259</v>
      </c>
      <c r="D177" s="115"/>
      <c r="E177" s="115"/>
      <c r="F177" s="115" t="s">
        <v>260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261</v>
      </c>
      <c r="D178" s="116"/>
      <c r="E178" s="116"/>
      <c r="F178" s="116" t="s">
        <v>262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162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-147345177</v>
      </c>
      <c r="D12" s="79">
        <v>150180989</v>
      </c>
      <c r="E12" s="79">
        <v>40259486</v>
      </c>
      <c r="F12" s="25">
        <v>-27.3</v>
      </c>
      <c r="G12" s="79">
        <v>32048000</v>
      </c>
      <c r="H12" s="25">
        <v>-21.8</v>
      </c>
      <c r="I12" s="79">
        <v>12665399</v>
      </c>
      <c r="J12" s="25">
        <v>8.4</v>
      </c>
      <c r="K12" s="79">
        <v>8111689</v>
      </c>
      <c r="L12" s="25">
        <v>5.4</v>
      </c>
      <c r="M12" s="79">
        <v>93084574</v>
      </c>
      <c r="N12" s="25">
        <v>62</v>
      </c>
      <c r="O12" s="79">
        <v>19682600</v>
      </c>
      <c r="P12" s="25">
        <v>-41.4</v>
      </c>
      <c r="Q12" s="25">
        <v>-58.8</v>
      </c>
      <c r="T12" s="3"/>
      <c r="U12" s="3"/>
    </row>
    <row r="13" spans="2:21" s="26" customFormat="1" ht="12.75" customHeight="1">
      <c r="B13" s="27" t="s">
        <v>23</v>
      </c>
      <c r="C13" s="87">
        <v>-20826444</v>
      </c>
      <c r="D13" s="87">
        <v>22492559</v>
      </c>
      <c r="E13" s="87">
        <v>5443982</v>
      </c>
      <c r="F13" s="28">
        <v>-26.1</v>
      </c>
      <c r="G13" s="87">
        <v>6566973</v>
      </c>
      <c r="H13" s="28">
        <v>-31.5</v>
      </c>
      <c r="I13" s="87">
        <v>6587867</v>
      </c>
      <c r="J13" s="28">
        <v>29.3</v>
      </c>
      <c r="K13" s="87">
        <v>4371639</v>
      </c>
      <c r="L13" s="28">
        <v>19.4</v>
      </c>
      <c r="M13" s="87">
        <v>22970461</v>
      </c>
      <c r="N13" s="28">
        <v>102.1</v>
      </c>
      <c r="O13" s="87">
        <v>5208167</v>
      </c>
      <c r="P13" s="28">
        <v>-100.3</v>
      </c>
      <c r="Q13" s="28">
        <v>-16.1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-22386202</v>
      </c>
      <c r="D15" s="87">
        <v>21009534</v>
      </c>
      <c r="E15" s="87">
        <v>3933203</v>
      </c>
      <c r="F15" s="28">
        <v>-17.6</v>
      </c>
      <c r="G15" s="87">
        <v>3271428</v>
      </c>
      <c r="H15" s="28">
        <v>-14.6</v>
      </c>
      <c r="I15" s="87">
        <v>464145</v>
      </c>
      <c r="J15" s="28">
        <v>2.2</v>
      </c>
      <c r="K15" s="87">
        <v>364584</v>
      </c>
      <c r="L15" s="28">
        <v>1.7</v>
      </c>
      <c r="M15" s="87">
        <v>8033360</v>
      </c>
      <c r="N15" s="28">
        <v>38.2</v>
      </c>
      <c r="O15" s="87">
        <v>2807340</v>
      </c>
      <c r="P15" s="28">
        <v>-32.8</v>
      </c>
      <c r="Q15" s="28">
        <v>-87</v>
      </c>
      <c r="T15" s="29"/>
      <c r="U15" s="29"/>
    </row>
    <row r="16" spans="2:21" s="26" customFormat="1" ht="12.75" customHeight="1">
      <c r="B16" s="27" t="s">
        <v>25</v>
      </c>
      <c r="C16" s="87">
        <v>-9325980</v>
      </c>
      <c r="D16" s="87">
        <v>8206862</v>
      </c>
      <c r="E16" s="87">
        <v>1686145</v>
      </c>
      <c r="F16" s="28">
        <v>-18.1</v>
      </c>
      <c r="G16" s="87">
        <v>1248188</v>
      </c>
      <c r="H16" s="28">
        <v>-13.4</v>
      </c>
      <c r="I16" s="87">
        <v>8321</v>
      </c>
      <c r="J16" s="28">
        <v>0.1</v>
      </c>
      <c r="K16" s="87">
        <v>3173007</v>
      </c>
      <c r="L16" s="28">
        <v>38.7</v>
      </c>
      <c r="M16" s="87">
        <v>6115661</v>
      </c>
      <c r="N16" s="28">
        <v>74.5</v>
      </c>
      <c r="O16" s="87">
        <v>-2112887</v>
      </c>
      <c r="P16" s="28">
        <v>-21.6</v>
      </c>
      <c r="Q16" s="28">
        <v>-250.2</v>
      </c>
      <c r="T16" s="29"/>
      <c r="U16" s="29"/>
    </row>
    <row r="17" spans="2:21" s="26" customFormat="1" ht="12.75" customHeight="1">
      <c r="B17" s="27" t="s">
        <v>26</v>
      </c>
      <c r="C17" s="87">
        <v>-10534181</v>
      </c>
      <c r="D17" s="87">
        <v>9902130</v>
      </c>
      <c r="E17" s="87">
        <v>2522693</v>
      </c>
      <c r="F17" s="28">
        <v>-23.9</v>
      </c>
      <c r="G17" s="87">
        <v>2163059</v>
      </c>
      <c r="H17" s="28">
        <v>-20.5</v>
      </c>
      <c r="I17" s="87">
        <v>2005431</v>
      </c>
      <c r="J17" s="28">
        <v>20.3</v>
      </c>
      <c r="K17" s="87">
        <v>1287670</v>
      </c>
      <c r="L17" s="28">
        <v>13</v>
      </c>
      <c r="M17" s="87">
        <v>7978853</v>
      </c>
      <c r="N17" s="28">
        <v>80.6</v>
      </c>
      <c r="O17" s="87">
        <v>2537682</v>
      </c>
      <c r="P17" s="28">
        <v>-132.1</v>
      </c>
      <c r="Q17" s="28">
        <v>-49.3</v>
      </c>
      <c r="T17" s="29"/>
      <c r="U17" s="29"/>
    </row>
    <row r="18" spans="2:21" s="26" customFormat="1" ht="12.75" customHeight="1">
      <c r="B18" s="27" t="s">
        <v>27</v>
      </c>
      <c r="C18" s="87">
        <v>-11058961</v>
      </c>
      <c r="D18" s="87">
        <v>10174244</v>
      </c>
      <c r="E18" s="87">
        <v>2502034</v>
      </c>
      <c r="F18" s="28">
        <v>-22.6</v>
      </c>
      <c r="G18" s="87">
        <v>2190748</v>
      </c>
      <c r="H18" s="28">
        <v>-19.8</v>
      </c>
      <c r="I18" s="87">
        <v>2062578</v>
      </c>
      <c r="J18" s="28">
        <v>20.3</v>
      </c>
      <c r="K18" s="87">
        <v>1326326</v>
      </c>
      <c r="L18" s="28">
        <v>13</v>
      </c>
      <c r="M18" s="87">
        <v>8081686</v>
      </c>
      <c r="N18" s="28">
        <v>79.4</v>
      </c>
      <c r="O18" s="87">
        <v>2533241</v>
      </c>
      <c r="P18" s="28">
        <v>-109.5</v>
      </c>
      <c r="Q18" s="28">
        <v>-47.6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-473400</v>
      </c>
      <c r="D20" s="87">
        <v>284040</v>
      </c>
      <c r="E20" s="87">
        <v>52470</v>
      </c>
      <c r="F20" s="28">
        <v>-11.1</v>
      </c>
      <c r="G20" s="87">
        <v>56407</v>
      </c>
      <c r="H20" s="28">
        <v>-11.9</v>
      </c>
      <c r="I20" s="87">
        <v>66755</v>
      </c>
      <c r="J20" s="28">
        <v>23.5</v>
      </c>
      <c r="K20" s="87">
        <v>32852</v>
      </c>
      <c r="L20" s="28">
        <v>11.6</v>
      </c>
      <c r="M20" s="87">
        <v>208484</v>
      </c>
      <c r="N20" s="28">
        <v>73.4</v>
      </c>
      <c r="O20" s="87">
        <v>24027</v>
      </c>
      <c r="P20" s="28">
        <v>-28</v>
      </c>
      <c r="Q20" s="28">
        <v>36.7</v>
      </c>
      <c r="T20" s="29"/>
      <c r="U20" s="29"/>
    </row>
    <row r="21" spans="2:21" s="26" customFormat="1" ht="12.75" customHeight="1">
      <c r="B21" s="27" t="s">
        <v>29</v>
      </c>
      <c r="C21" s="87">
        <v>-443117</v>
      </c>
      <c r="D21" s="87">
        <v>389943</v>
      </c>
      <c r="E21" s="87">
        <v>5027202</v>
      </c>
      <c r="F21" s="28">
        <v>-1134.5</v>
      </c>
      <c r="G21" s="87">
        <v>1432199</v>
      </c>
      <c r="H21" s="28">
        <v>-323.2</v>
      </c>
      <c r="I21" s="87">
        <v>0</v>
      </c>
      <c r="J21" s="28">
        <v>0</v>
      </c>
      <c r="K21" s="87">
        <v>0</v>
      </c>
      <c r="L21" s="28">
        <v>0</v>
      </c>
      <c r="M21" s="87">
        <v>6459401</v>
      </c>
      <c r="N21" s="28">
        <v>1656.5</v>
      </c>
      <c r="O21" s="87">
        <v>5083</v>
      </c>
      <c r="P21" s="28">
        <v>-2.4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-4069736</v>
      </c>
      <c r="D22" s="87">
        <v>4069736</v>
      </c>
      <c r="E22" s="87">
        <v>6128219</v>
      </c>
      <c r="F22" s="28">
        <v>-150.6</v>
      </c>
      <c r="G22" s="87">
        <v>3209682</v>
      </c>
      <c r="H22" s="28">
        <v>-78.9</v>
      </c>
      <c r="I22" s="87">
        <v>1406736</v>
      </c>
      <c r="J22" s="28">
        <v>34.6</v>
      </c>
      <c r="K22" s="87">
        <v>-2473200</v>
      </c>
      <c r="L22" s="28">
        <v>-60.8</v>
      </c>
      <c r="M22" s="87">
        <v>8271437</v>
      </c>
      <c r="N22" s="28">
        <v>203.2</v>
      </c>
      <c r="O22" s="87">
        <v>3051046</v>
      </c>
      <c r="P22" s="28">
        <v>-108.1</v>
      </c>
      <c r="Q22" s="28">
        <v>-181.1</v>
      </c>
      <c r="T22" s="29"/>
      <c r="U22" s="29"/>
    </row>
    <row r="23" spans="2:21" s="26" customFormat="1" ht="12.75" customHeight="1">
      <c r="B23" s="27" t="s">
        <v>31</v>
      </c>
      <c r="C23" s="87">
        <v>-41236</v>
      </c>
      <c r="D23" s="87">
        <v>10000</v>
      </c>
      <c r="E23" s="87">
        <v>-5000000</v>
      </c>
      <c r="F23" s="28">
        <v>12125.3</v>
      </c>
      <c r="G23" s="87">
        <v>2128</v>
      </c>
      <c r="H23" s="28">
        <v>-5.2</v>
      </c>
      <c r="I23" s="87">
        <v>0</v>
      </c>
      <c r="J23" s="28">
        <v>0</v>
      </c>
      <c r="K23" s="87">
        <v>0</v>
      </c>
      <c r="L23" s="28">
        <v>0</v>
      </c>
      <c r="M23" s="87">
        <v>-4997872</v>
      </c>
      <c r="N23" s="28">
        <v>-49978.7</v>
      </c>
      <c r="O23" s="87">
        <v>4000000</v>
      </c>
      <c r="P23" s="28">
        <v>-11764.7</v>
      </c>
      <c r="Q23" s="28">
        <v>-100</v>
      </c>
      <c r="T23" s="29"/>
      <c r="U23" s="29"/>
    </row>
    <row r="24" spans="2:21" s="26" customFormat="1" ht="12.75" customHeight="1">
      <c r="B24" s="27" t="s">
        <v>32</v>
      </c>
      <c r="C24" s="87">
        <v>-18930</v>
      </c>
      <c r="D24" s="87">
        <v>31803</v>
      </c>
      <c r="E24" s="87">
        <v>2092169</v>
      </c>
      <c r="F24" s="28">
        <v>-11052.1</v>
      </c>
      <c r="G24" s="87">
        <v>9000</v>
      </c>
      <c r="H24" s="28">
        <v>-47.5</v>
      </c>
      <c r="I24" s="87">
        <v>0</v>
      </c>
      <c r="J24" s="28">
        <v>0</v>
      </c>
      <c r="K24" s="87">
        <v>0</v>
      </c>
      <c r="L24" s="28">
        <v>0</v>
      </c>
      <c r="M24" s="87">
        <v>2101169</v>
      </c>
      <c r="N24" s="28">
        <v>6606.8</v>
      </c>
      <c r="O24" s="87">
        <v>4178</v>
      </c>
      <c r="P24" s="28">
        <v>-42.2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-4733</v>
      </c>
      <c r="D25" s="87">
        <v>4733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-67103000</v>
      </c>
      <c r="D27" s="87">
        <v>72758000</v>
      </c>
      <c r="E27" s="87">
        <v>14528000</v>
      </c>
      <c r="F27" s="28">
        <v>-21.7</v>
      </c>
      <c r="G27" s="87">
        <v>11473000</v>
      </c>
      <c r="H27" s="28">
        <v>-17.1</v>
      </c>
      <c r="I27" s="87">
        <v>0</v>
      </c>
      <c r="J27" s="28">
        <v>0</v>
      </c>
      <c r="K27" s="87">
        <v>0</v>
      </c>
      <c r="L27" s="28">
        <v>0</v>
      </c>
      <c r="M27" s="87">
        <v>26001000</v>
      </c>
      <c r="N27" s="28">
        <v>35.7</v>
      </c>
      <c r="O27" s="87">
        <v>0</v>
      </c>
      <c r="P27" s="28">
        <v>-7.5</v>
      </c>
      <c r="Q27" s="28">
        <v>0</v>
      </c>
      <c r="T27" s="29"/>
      <c r="U27" s="29"/>
    </row>
    <row r="28" spans="2:21" s="26" customFormat="1" ht="12.75" customHeight="1">
      <c r="B28" s="27" t="s">
        <v>36</v>
      </c>
      <c r="C28" s="87">
        <v>-1059257</v>
      </c>
      <c r="D28" s="87">
        <v>847405</v>
      </c>
      <c r="E28" s="87">
        <v>1343369</v>
      </c>
      <c r="F28" s="28">
        <v>-126.8</v>
      </c>
      <c r="G28" s="87">
        <v>425188</v>
      </c>
      <c r="H28" s="28">
        <v>-40.1</v>
      </c>
      <c r="I28" s="87">
        <v>63566</v>
      </c>
      <c r="J28" s="28">
        <v>7.5</v>
      </c>
      <c r="K28" s="87">
        <v>28811</v>
      </c>
      <c r="L28" s="28">
        <v>3.4</v>
      </c>
      <c r="M28" s="87">
        <v>1860934</v>
      </c>
      <c r="N28" s="28">
        <v>219.6</v>
      </c>
      <c r="O28" s="87">
        <v>1624723</v>
      </c>
      <c r="P28" s="28">
        <v>-87.7</v>
      </c>
      <c r="Q28" s="28">
        <v>-98.2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182317722</v>
      </c>
      <c r="D31" s="79">
        <v>185075145</v>
      </c>
      <c r="E31" s="79">
        <v>11567723</v>
      </c>
      <c r="F31" s="25">
        <v>6.3</v>
      </c>
      <c r="G31" s="79">
        <v>15144153</v>
      </c>
      <c r="H31" s="25">
        <v>8.3</v>
      </c>
      <c r="I31" s="79">
        <v>11536704</v>
      </c>
      <c r="J31" s="25">
        <v>6.2</v>
      </c>
      <c r="K31" s="79">
        <v>5614603</v>
      </c>
      <c r="L31" s="25">
        <v>3</v>
      </c>
      <c r="M31" s="79">
        <v>43863183</v>
      </c>
      <c r="N31" s="25">
        <v>23.7</v>
      </c>
      <c r="O31" s="79">
        <v>18721004</v>
      </c>
      <c r="P31" s="25">
        <v>-18.1</v>
      </c>
      <c r="Q31" s="25">
        <v>-70</v>
      </c>
      <c r="T31" s="31"/>
      <c r="U31" s="31"/>
    </row>
    <row r="32" spans="2:21" s="26" customFormat="1" ht="12.75" customHeight="1">
      <c r="B32" s="32" t="s">
        <v>39</v>
      </c>
      <c r="C32" s="87">
        <v>53561412</v>
      </c>
      <c r="D32" s="87">
        <v>53561412</v>
      </c>
      <c r="E32" s="87">
        <v>13646355</v>
      </c>
      <c r="F32" s="28">
        <v>25.5</v>
      </c>
      <c r="G32" s="87">
        <v>13198743</v>
      </c>
      <c r="H32" s="28">
        <v>24.6</v>
      </c>
      <c r="I32" s="87">
        <v>9047922</v>
      </c>
      <c r="J32" s="28">
        <v>16.9</v>
      </c>
      <c r="K32" s="87">
        <v>5113567</v>
      </c>
      <c r="L32" s="28">
        <v>9.5</v>
      </c>
      <c r="M32" s="87">
        <v>41006587</v>
      </c>
      <c r="N32" s="28">
        <v>76.6</v>
      </c>
      <c r="O32" s="87">
        <v>13248592</v>
      </c>
      <c r="P32" s="28">
        <v>90.9</v>
      </c>
      <c r="Q32" s="28">
        <v>-61.4</v>
      </c>
      <c r="T32" s="29"/>
      <c r="U32" s="29"/>
    </row>
    <row r="33" spans="2:21" s="26" customFormat="1" ht="12.75" customHeight="1">
      <c r="B33" s="32" t="s">
        <v>40</v>
      </c>
      <c r="C33" s="87">
        <v>4127429</v>
      </c>
      <c r="D33" s="87">
        <v>4127429</v>
      </c>
      <c r="E33" s="87">
        <v>1024424</v>
      </c>
      <c r="F33" s="28">
        <v>24.8</v>
      </c>
      <c r="G33" s="87">
        <v>1039919</v>
      </c>
      <c r="H33" s="28">
        <v>25.2</v>
      </c>
      <c r="I33" s="87">
        <v>696812</v>
      </c>
      <c r="J33" s="28">
        <v>16.9</v>
      </c>
      <c r="K33" s="87">
        <v>464774</v>
      </c>
      <c r="L33" s="28">
        <v>11.3</v>
      </c>
      <c r="M33" s="87">
        <v>3225929</v>
      </c>
      <c r="N33" s="28">
        <v>78.2</v>
      </c>
      <c r="O33" s="87">
        <v>999759</v>
      </c>
      <c r="P33" s="28">
        <v>95.1</v>
      </c>
      <c r="Q33" s="28">
        <v>-53.5</v>
      </c>
      <c r="T33" s="29"/>
      <c r="U33" s="29"/>
    </row>
    <row r="34" spans="2:21" s="26" customFormat="1" ht="12.75" customHeight="1">
      <c r="B34" s="32" t="s">
        <v>41</v>
      </c>
      <c r="C34" s="87">
        <v>22998000</v>
      </c>
      <c r="D34" s="87">
        <v>22998000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38649428</v>
      </c>
      <c r="D35" s="87">
        <v>38649428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600000</v>
      </c>
      <c r="D36" s="87">
        <v>2000000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0.8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21000000</v>
      </c>
      <c r="D37" s="87">
        <v>33000000</v>
      </c>
      <c r="E37" s="87">
        <v>69810</v>
      </c>
      <c r="F37" s="28">
        <v>0.3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69810</v>
      </c>
      <c r="N37" s="28">
        <v>0.2</v>
      </c>
      <c r="O37" s="87">
        <v>6000</v>
      </c>
      <c r="P37" s="28">
        <v>38.7</v>
      </c>
      <c r="Q37" s="28">
        <v>-100</v>
      </c>
      <c r="T37" s="29"/>
      <c r="U37" s="29"/>
    </row>
    <row r="38" spans="2:21" s="26" customFormat="1" ht="12.75" customHeight="1">
      <c r="B38" s="32" t="s">
        <v>45</v>
      </c>
      <c r="C38" s="87">
        <v>7608792</v>
      </c>
      <c r="D38" s="87">
        <v>5354757</v>
      </c>
      <c r="E38" s="87">
        <v>602136</v>
      </c>
      <c r="F38" s="28">
        <v>7.9</v>
      </c>
      <c r="G38" s="87">
        <v>8317</v>
      </c>
      <c r="H38" s="28">
        <v>0.1</v>
      </c>
      <c r="I38" s="87">
        <v>46485</v>
      </c>
      <c r="J38" s="28">
        <v>0.9</v>
      </c>
      <c r="K38" s="87">
        <v>0</v>
      </c>
      <c r="L38" s="28">
        <v>0</v>
      </c>
      <c r="M38" s="87">
        <v>656938</v>
      </c>
      <c r="N38" s="28">
        <v>12.3</v>
      </c>
      <c r="O38" s="87">
        <v>-1221765</v>
      </c>
      <c r="P38" s="28">
        <v>-1.9</v>
      </c>
      <c r="Q38" s="28">
        <v>-100</v>
      </c>
      <c r="T38" s="29"/>
      <c r="U38" s="29"/>
    </row>
    <row r="39" spans="2:21" s="26" customFormat="1" ht="12.75" customHeight="1">
      <c r="B39" s="32" t="s">
        <v>46</v>
      </c>
      <c r="C39" s="87">
        <v>18160417</v>
      </c>
      <c r="D39" s="87">
        <v>11843577</v>
      </c>
      <c r="E39" s="87">
        <v>769293</v>
      </c>
      <c r="F39" s="28">
        <v>4.2</v>
      </c>
      <c r="G39" s="87">
        <v>348064</v>
      </c>
      <c r="H39" s="28">
        <v>1.9</v>
      </c>
      <c r="I39" s="87">
        <v>1073572</v>
      </c>
      <c r="J39" s="28">
        <v>9.1</v>
      </c>
      <c r="K39" s="87">
        <v>0</v>
      </c>
      <c r="L39" s="28">
        <v>0</v>
      </c>
      <c r="M39" s="87">
        <v>2190929</v>
      </c>
      <c r="N39" s="28">
        <v>18.5</v>
      </c>
      <c r="O39" s="87">
        <v>2337002</v>
      </c>
      <c r="P39" s="28">
        <v>50.7</v>
      </c>
      <c r="Q39" s="28">
        <v>-100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15612244</v>
      </c>
      <c r="D41" s="87">
        <v>13540542</v>
      </c>
      <c r="E41" s="87">
        <v>2717037</v>
      </c>
      <c r="F41" s="28">
        <v>17.4</v>
      </c>
      <c r="G41" s="87">
        <v>564891</v>
      </c>
      <c r="H41" s="28">
        <v>3.6</v>
      </c>
      <c r="I41" s="87">
        <v>677602</v>
      </c>
      <c r="J41" s="28">
        <v>5</v>
      </c>
      <c r="K41" s="87">
        <v>36656</v>
      </c>
      <c r="L41" s="28">
        <v>0.3</v>
      </c>
      <c r="M41" s="87">
        <v>3996186</v>
      </c>
      <c r="N41" s="28">
        <v>29.5</v>
      </c>
      <c r="O41" s="87">
        <v>1694043</v>
      </c>
      <c r="P41" s="28">
        <v>40</v>
      </c>
      <c r="Q41" s="28">
        <v>-97.8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-7261332</v>
      </c>
      <c r="F42" s="28">
        <v>0</v>
      </c>
      <c r="G42" s="87">
        <v>-15781</v>
      </c>
      <c r="H42" s="28">
        <v>0</v>
      </c>
      <c r="I42" s="87">
        <v>-5689</v>
      </c>
      <c r="J42" s="28">
        <v>0</v>
      </c>
      <c r="K42" s="87">
        <v>-394</v>
      </c>
      <c r="L42" s="28">
        <v>0</v>
      </c>
      <c r="M42" s="87">
        <v>-7283196</v>
      </c>
      <c r="N42" s="28">
        <v>0</v>
      </c>
      <c r="O42" s="87">
        <v>1657373</v>
      </c>
      <c r="P42" s="28">
        <v>0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-329662899</v>
      </c>
      <c r="D44" s="82">
        <v>-34894156</v>
      </c>
      <c r="E44" s="82">
        <v>28691763</v>
      </c>
      <c r="F44" s="37"/>
      <c r="G44" s="82">
        <v>16903847</v>
      </c>
      <c r="H44" s="37"/>
      <c r="I44" s="82">
        <v>1128695</v>
      </c>
      <c r="J44" s="37"/>
      <c r="K44" s="82">
        <v>2497086</v>
      </c>
      <c r="L44" s="37"/>
      <c r="M44" s="82">
        <v>49221391</v>
      </c>
      <c r="N44" s="37"/>
      <c r="O44" s="82">
        <v>961596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-46349000</v>
      </c>
      <c r="D45" s="87">
        <v>46349000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0</v>
      </c>
      <c r="L45" s="28">
        <v>0</v>
      </c>
      <c r="M45" s="87">
        <v>0</v>
      </c>
      <c r="N45" s="28">
        <v>0</v>
      </c>
      <c r="O45" s="87">
        <v>0</v>
      </c>
      <c r="P45" s="28">
        <v>0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-376011899</v>
      </c>
      <c r="D48" s="82">
        <v>11454844</v>
      </c>
      <c r="E48" s="82">
        <v>28691763</v>
      </c>
      <c r="F48" s="37"/>
      <c r="G48" s="82">
        <v>16903847</v>
      </c>
      <c r="H48" s="37"/>
      <c r="I48" s="82">
        <v>1128695</v>
      </c>
      <c r="J48" s="37"/>
      <c r="K48" s="82">
        <v>2497086</v>
      </c>
      <c r="L48" s="37"/>
      <c r="M48" s="82">
        <v>49221391</v>
      </c>
      <c r="N48" s="37"/>
      <c r="O48" s="82">
        <v>961596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-376011899</v>
      </c>
      <c r="D50" s="82">
        <v>11454844</v>
      </c>
      <c r="E50" s="82">
        <v>28691763</v>
      </c>
      <c r="F50" s="37"/>
      <c r="G50" s="82">
        <v>16903847</v>
      </c>
      <c r="H50" s="37"/>
      <c r="I50" s="82">
        <v>1128695</v>
      </c>
      <c r="J50" s="37"/>
      <c r="K50" s="82">
        <v>2497086</v>
      </c>
      <c r="L50" s="37"/>
      <c r="M50" s="82">
        <v>49221391</v>
      </c>
      <c r="N50" s="37"/>
      <c r="O50" s="82">
        <v>961596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-376011899</v>
      </c>
      <c r="D52" s="82">
        <v>11454844</v>
      </c>
      <c r="E52" s="82">
        <v>28691763</v>
      </c>
      <c r="F52" s="37"/>
      <c r="G52" s="82">
        <v>16903847</v>
      </c>
      <c r="H52" s="37"/>
      <c r="I52" s="82">
        <v>1128695</v>
      </c>
      <c r="J52" s="37"/>
      <c r="K52" s="82">
        <v>2497086</v>
      </c>
      <c r="L52" s="37"/>
      <c r="M52" s="82">
        <v>49221391</v>
      </c>
      <c r="N52" s="37"/>
      <c r="O52" s="82">
        <v>961596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-376011899</v>
      </c>
      <c r="D54" s="82">
        <v>11454844</v>
      </c>
      <c r="E54" s="82">
        <v>28691763</v>
      </c>
      <c r="F54" s="37"/>
      <c r="G54" s="82">
        <v>16903847</v>
      </c>
      <c r="H54" s="37"/>
      <c r="I54" s="82">
        <v>1128695</v>
      </c>
      <c r="J54" s="37"/>
      <c r="K54" s="82">
        <v>2497086</v>
      </c>
      <c r="L54" s="37"/>
      <c r="M54" s="82">
        <v>49221391</v>
      </c>
      <c r="N54" s="37"/>
      <c r="O54" s="82">
        <v>961596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285809646</v>
      </c>
      <c r="D62" s="79">
        <v>47503250</v>
      </c>
      <c r="E62" s="79">
        <v>6892961</v>
      </c>
      <c r="F62" s="25">
        <v>2.4</v>
      </c>
      <c r="G62" s="79">
        <v>54490</v>
      </c>
      <c r="H62" s="25">
        <v>0</v>
      </c>
      <c r="I62" s="79">
        <v>24954</v>
      </c>
      <c r="J62" s="25">
        <v>0.1</v>
      </c>
      <c r="K62" s="79">
        <v>0</v>
      </c>
      <c r="L62" s="25">
        <v>0</v>
      </c>
      <c r="M62" s="79">
        <v>6972405</v>
      </c>
      <c r="N62" s="25">
        <v>14.7</v>
      </c>
      <c r="O62" s="79">
        <v>5634732</v>
      </c>
      <c r="P62" s="25">
        <v>2.5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45551551</v>
      </c>
      <c r="D63" s="81">
        <v>45551550</v>
      </c>
      <c r="E63" s="81">
        <v>3803674</v>
      </c>
      <c r="F63" s="35">
        <v>8.4</v>
      </c>
      <c r="G63" s="81">
        <v>24590</v>
      </c>
      <c r="H63" s="35">
        <v>0.1</v>
      </c>
      <c r="I63" s="81">
        <v>0</v>
      </c>
      <c r="J63" s="35">
        <v>0</v>
      </c>
      <c r="K63" s="81">
        <v>0</v>
      </c>
      <c r="L63" s="35">
        <v>0</v>
      </c>
      <c r="M63" s="81">
        <v>3828264</v>
      </c>
      <c r="N63" s="35">
        <v>8.4</v>
      </c>
      <c r="O63" s="81">
        <v>5615714</v>
      </c>
      <c r="P63" s="35">
        <v>60.7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45551551</v>
      </c>
      <c r="D67" s="90">
        <v>45551550</v>
      </c>
      <c r="E67" s="90">
        <v>3803674</v>
      </c>
      <c r="F67" s="48">
        <v>8.4</v>
      </c>
      <c r="G67" s="90">
        <v>24590</v>
      </c>
      <c r="H67" s="48">
        <v>0.1</v>
      </c>
      <c r="I67" s="90">
        <v>0</v>
      </c>
      <c r="J67" s="48">
        <v>0</v>
      </c>
      <c r="K67" s="90">
        <v>0</v>
      </c>
      <c r="L67" s="48">
        <v>0</v>
      </c>
      <c r="M67" s="90">
        <v>3828264</v>
      </c>
      <c r="N67" s="48">
        <v>8.4</v>
      </c>
      <c r="O67" s="90">
        <v>5615714</v>
      </c>
      <c r="P67" s="48">
        <v>60.7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240258095</v>
      </c>
      <c r="D69" s="81">
        <v>1951700</v>
      </c>
      <c r="E69" s="81">
        <v>3089287</v>
      </c>
      <c r="F69" s="35">
        <v>1.3</v>
      </c>
      <c r="G69" s="81">
        <v>29900</v>
      </c>
      <c r="H69" s="35">
        <v>0</v>
      </c>
      <c r="I69" s="81">
        <v>24954</v>
      </c>
      <c r="J69" s="35">
        <v>1.3</v>
      </c>
      <c r="K69" s="81">
        <v>0</v>
      </c>
      <c r="L69" s="35">
        <v>0</v>
      </c>
      <c r="M69" s="81">
        <v>3144141</v>
      </c>
      <c r="N69" s="35">
        <v>161.1</v>
      </c>
      <c r="O69" s="81">
        <v>19018</v>
      </c>
      <c r="P69" s="35">
        <v>0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285809646</v>
      </c>
      <c r="D72" s="79">
        <v>47503250</v>
      </c>
      <c r="E72" s="79">
        <v>6892961</v>
      </c>
      <c r="F72" s="48">
        <v>2.4</v>
      </c>
      <c r="G72" s="79">
        <v>54490</v>
      </c>
      <c r="H72" s="48">
        <v>0</v>
      </c>
      <c r="I72" s="79">
        <v>24954</v>
      </c>
      <c r="J72" s="48">
        <v>0.1</v>
      </c>
      <c r="K72" s="79">
        <v>0</v>
      </c>
      <c r="L72" s="48">
        <v>0</v>
      </c>
      <c r="M72" s="79">
        <v>6972405</v>
      </c>
      <c r="N72" s="48">
        <v>14.7</v>
      </c>
      <c r="O72" s="79">
        <v>5634732</v>
      </c>
      <c r="P72" s="48">
        <v>2.5</v>
      </c>
      <c r="Q72" s="48">
        <v>-100</v>
      </c>
      <c r="T72" s="3"/>
      <c r="U72" s="3"/>
    </row>
    <row r="73" spans="2:17" ht="12.75" customHeight="1">
      <c r="B73" s="49" t="s">
        <v>70</v>
      </c>
      <c r="C73" s="90">
        <v>239808095</v>
      </c>
      <c r="D73" s="90">
        <v>1640700</v>
      </c>
      <c r="E73" s="90">
        <v>2978678</v>
      </c>
      <c r="F73" s="48">
        <v>1.2</v>
      </c>
      <c r="G73" s="90">
        <v>0</v>
      </c>
      <c r="H73" s="48">
        <v>0</v>
      </c>
      <c r="I73" s="90">
        <v>24954</v>
      </c>
      <c r="J73" s="48">
        <v>1.5</v>
      </c>
      <c r="K73" s="90">
        <v>0</v>
      </c>
      <c r="L73" s="48">
        <v>0</v>
      </c>
      <c r="M73" s="90">
        <v>3003632</v>
      </c>
      <c r="N73" s="48">
        <v>183.1</v>
      </c>
      <c r="O73" s="90">
        <v>12584</v>
      </c>
      <c r="P73" s="48">
        <v>0</v>
      </c>
      <c r="Q73" s="48">
        <v>-100</v>
      </c>
    </row>
    <row r="74" spans="2:21" s="26" customFormat="1" ht="12.75" customHeight="1">
      <c r="B74" s="50" t="s">
        <v>71</v>
      </c>
      <c r="C74" s="87">
        <v>818100</v>
      </c>
      <c r="D74" s="87">
        <v>758100</v>
      </c>
      <c r="E74" s="87">
        <v>26043</v>
      </c>
      <c r="F74" s="28">
        <v>3.2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26043</v>
      </c>
      <c r="N74" s="28">
        <v>3.4</v>
      </c>
      <c r="O74" s="87">
        <v>0</v>
      </c>
      <c r="P74" s="28">
        <v>13.5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238904995</v>
      </c>
      <c r="D75" s="87">
        <v>832600</v>
      </c>
      <c r="E75" s="87">
        <v>2944068</v>
      </c>
      <c r="F75" s="28">
        <v>1.2</v>
      </c>
      <c r="G75" s="87">
        <v>0</v>
      </c>
      <c r="H75" s="28">
        <v>0</v>
      </c>
      <c r="I75" s="87">
        <v>24954</v>
      </c>
      <c r="J75" s="28">
        <v>3</v>
      </c>
      <c r="K75" s="87">
        <v>0</v>
      </c>
      <c r="L75" s="28">
        <v>0</v>
      </c>
      <c r="M75" s="87">
        <v>2969022</v>
      </c>
      <c r="N75" s="28">
        <v>356.6</v>
      </c>
      <c r="O75" s="87">
        <v>12584</v>
      </c>
      <c r="P75" s="28">
        <v>0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85000</v>
      </c>
      <c r="D76" s="87">
        <v>50000</v>
      </c>
      <c r="E76" s="87">
        <v>8567</v>
      </c>
      <c r="F76" s="28">
        <v>10.1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8567</v>
      </c>
      <c r="N76" s="28">
        <v>17.1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4301876</v>
      </c>
      <c r="D77" s="90">
        <v>5812153</v>
      </c>
      <c r="E77" s="90">
        <v>1039769</v>
      </c>
      <c r="F77" s="48">
        <v>24.2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1039769</v>
      </c>
      <c r="N77" s="48">
        <v>17.9</v>
      </c>
      <c r="O77" s="90">
        <v>4140891</v>
      </c>
      <c r="P77" s="48">
        <v>41.1</v>
      </c>
      <c r="Q77" s="48">
        <v>-100</v>
      </c>
    </row>
    <row r="78" spans="2:21" s="26" customFormat="1" ht="12.75" customHeight="1">
      <c r="B78" s="50" t="s">
        <v>75</v>
      </c>
      <c r="C78" s="87">
        <v>3325475</v>
      </c>
      <c r="D78" s="87">
        <v>4113975</v>
      </c>
      <c r="E78" s="87">
        <v>1039769</v>
      </c>
      <c r="F78" s="28">
        <v>31.3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1039769</v>
      </c>
      <c r="N78" s="28">
        <v>25.3</v>
      </c>
      <c r="O78" s="87">
        <v>4140891</v>
      </c>
      <c r="P78" s="28">
        <v>46.4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976401</v>
      </c>
      <c r="D79" s="87">
        <v>1698178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807142</v>
      </c>
      <c r="D83" s="90">
        <v>310137</v>
      </c>
      <c r="E83" s="90">
        <v>143492</v>
      </c>
      <c r="F83" s="48">
        <v>17.8</v>
      </c>
      <c r="G83" s="90">
        <v>29900</v>
      </c>
      <c r="H83" s="48">
        <v>3.7</v>
      </c>
      <c r="I83" s="90">
        <v>0</v>
      </c>
      <c r="J83" s="48">
        <v>0</v>
      </c>
      <c r="K83" s="90">
        <v>0</v>
      </c>
      <c r="L83" s="48">
        <v>0</v>
      </c>
      <c r="M83" s="90">
        <v>173392</v>
      </c>
      <c r="N83" s="48">
        <v>55.9</v>
      </c>
      <c r="O83" s="90">
        <v>360821</v>
      </c>
      <c r="P83" s="48">
        <v>21.4</v>
      </c>
      <c r="Q83" s="48">
        <v>-100</v>
      </c>
    </row>
    <row r="84" spans="2:21" s="26" customFormat="1" ht="12.75" customHeight="1">
      <c r="B84" s="50" t="s">
        <v>81</v>
      </c>
      <c r="C84" s="87">
        <v>507142</v>
      </c>
      <c r="D84" s="87">
        <v>210137</v>
      </c>
      <c r="E84" s="87">
        <v>143492</v>
      </c>
      <c r="F84" s="28">
        <v>28.3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143492</v>
      </c>
      <c r="N84" s="28">
        <v>68.3</v>
      </c>
      <c r="O84" s="87">
        <v>345306</v>
      </c>
      <c r="P84" s="28">
        <v>22.1</v>
      </c>
      <c r="Q84" s="28">
        <v>-100</v>
      </c>
      <c r="T84" s="29"/>
      <c r="U84" s="29"/>
    </row>
    <row r="85" spans="2:21" s="26" customFormat="1" ht="12.75" customHeight="1">
      <c r="B85" s="50" t="s">
        <v>82</v>
      </c>
      <c r="C85" s="87">
        <v>300000</v>
      </c>
      <c r="D85" s="87">
        <v>100000</v>
      </c>
      <c r="E85" s="87">
        <v>0</v>
      </c>
      <c r="F85" s="28">
        <v>0</v>
      </c>
      <c r="G85" s="87">
        <v>29900</v>
      </c>
      <c r="H85" s="28">
        <v>10</v>
      </c>
      <c r="I85" s="87">
        <v>0</v>
      </c>
      <c r="J85" s="28">
        <v>0</v>
      </c>
      <c r="K85" s="87">
        <v>0</v>
      </c>
      <c r="L85" s="28">
        <v>0</v>
      </c>
      <c r="M85" s="87">
        <v>29900</v>
      </c>
      <c r="N85" s="28">
        <v>29.9</v>
      </c>
      <c r="O85" s="87">
        <v>15515</v>
      </c>
      <c r="P85" s="28">
        <v>10.7</v>
      </c>
      <c r="Q85" s="28">
        <v>-100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40892533</v>
      </c>
      <c r="D87" s="90">
        <v>39740260</v>
      </c>
      <c r="E87" s="90">
        <v>2731022</v>
      </c>
      <c r="F87" s="48">
        <v>6.7</v>
      </c>
      <c r="G87" s="90">
        <v>24590</v>
      </c>
      <c r="H87" s="48">
        <v>0.1</v>
      </c>
      <c r="I87" s="90">
        <v>0</v>
      </c>
      <c r="J87" s="48">
        <v>0</v>
      </c>
      <c r="K87" s="90">
        <v>0</v>
      </c>
      <c r="L87" s="48">
        <v>0</v>
      </c>
      <c r="M87" s="90">
        <v>2755612</v>
      </c>
      <c r="N87" s="48">
        <v>6.9</v>
      </c>
      <c r="O87" s="90">
        <v>1120436</v>
      </c>
      <c r="P87" s="48">
        <v>35.2</v>
      </c>
      <c r="Q87" s="48">
        <v>-100</v>
      </c>
    </row>
    <row r="88" spans="2:21" s="26" customFormat="1" ht="12.75" customHeight="1">
      <c r="B88" s="50" t="s">
        <v>85</v>
      </c>
      <c r="C88" s="87">
        <v>5200000</v>
      </c>
      <c r="D88" s="87">
        <v>5200000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19.1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27501909</v>
      </c>
      <c r="D89" s="87">
        <v>32277237</v>
      </c>
      <c r="E89" s="87">
        <v>2731022</v>
      </c>
      <c r="F89" s="28">
        <v>9.9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2731022</v>
      </c>
      <c r="N89" s="28">
        <v>8.5</v>
      </c>
      <c r="O89" s="87">
        <v>741179</v>
      </c>
      <c r="P89" s="28">
        <v>35.9</v>
      </c>
      <c r="Q89" s="28">
        <v>-100</v>
      </c>
      <c r="T89" s="29"/>
      <c r="U89" s="29"/>
    </row>
    <row r="90" spans="2:21" s="26" customFormat="1" ht="12.75" customHeight="1">
      <c r="B90" s="50" t="s">
        <v>87</v>
      </c>
      <c r="C90" s="87">
        <v>497602</v>
      </c>
      <c r="D90" s="87">
        <v>2263023</v>
      </c>
      <c r="E90" s="87">
        <v>0</v>
      </c>
      <c r="F90" s="28">
        <v>0</v>
      </c>
      <c r="G90" s="87">
        <v>24590</v>
      </c>
      <c r="H90" s="28">
        <v>4.9</v>
      </c>
      <c r="I90" s="87">
        <v>0</v>
      </c>
      <c r="J90" s="28">
        <v>0</v>
      </c>
      <c r="K90" s="87">
        <v>0</v>
      </c>
      <c r="L90" s="28">
        <v>0</v>
      </c>
      <c r="M90" s="87">
        <v>24590</v>
      </c>
      <c r="N90" s="28">
        <v>1.1</v>
      </c>
      <c r="O90" s="87">
        <v>379257</v>
      </c>
      <c r="P90" s="28">
        <v>16.7</v>
      </c>
      <c r="Q90" s="28">
        <v>-100</v>
      </c>
      <c r="T90" s="29"/>
      <c r="U90" s="29"/>
    </row>
    <row r="91" spans="2:21" s="26" customFormat="1" ht="12.75" customHeight="1">
      <c r="B91" s="50" t="s">
        <v>88</v>
      </c>
      <c r="C91" s="87">
        <v>7693022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116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-120670294</v>
      </c>
      <c r="D108" s="90">
        <v>-123427717</v>
      </c>
      <c r="E108" s="90">
        <v>-18829055</v>
      </c>
      <c r="F108" s="48">
        <v>15.6</v>
      </c>
      <c r="G108" s="90">
        <v>-15159934</v>
      </c>
      <c r="H108" s="48">
        <v>12.6</v>
      </c>
      <c r="I108" s="90">
        <v>-11542393</v>
      </c>
      <c r="J108" s="48">
        <v>9.4</v>
      </c>
      <c r="K108" s="90">
        <v>-5614997</v>
      </c>
      <c r="L108" s="48">
        <v>4.5</v>
      </c>
      <c r="M108" s="90">
        <v>-51146379</v>
      </c>
      <c r="N108" s="48">
        <v>41.4</v>
      </c>
      <c r="O108" s="90">
        <v>-17063631</v>
      </c>
      <c r="P108" s="48">
        <v>62.4</v>
      </c>
      <c r="Q108" s="48">
        <v>-67.1</v>
      </c>
    </row>
    <row r="109" spans="2:21" s="26" customFormat="1" ht="12.75" customHeight="1">
      <c r="B109" s="57" t="s">
        <v>99</v>
      </c>
      <c r="C109" s="87">
        <v>-120070294</v>
      </c>
      <c r="D109" s="87">
        <v>-121427717</v>
      </c>
      <c r="E109" s="87">
        <v>-18829055</v>
      </c>
      <c r="F109" s="28">
        <v>15.7</v>
      </c>
      <c r="G109" s="87">
        <v>-15159934</v>
      </c>
      <c r="H109" s="28">
        <v>12.6</v>
      </c>
      <c r="I109" s="87">
        <v>-11542393</v>
      </c>
      <c r="J109" s="28">
        <v>9.5</v>
      </c>
      <c r="K109" s="87">
        <v>-5614997</v>
      </c>
      <c r="L109" s="28">
        <v>4.6</v>
      </c>
      <c r="M109" s="87">
        <v>-51146379</v>
      </c>
      <c r="N109" s="28">
        <v>42.1</v>
      </c>
      <c r="O109" s="87">
        <v>-17063631</v>
      </c>
      <c r="P109" s="28">
        <v>62.5</v>
      </c>
      <c r="Q109" s="28">
        <v>-67.1</v>
      </c>
      <c r="T109" s="29"/>
      <c r="U109" s="29"/>
    </row>
    <row r="110" spans="2:21" s="26" customFormat="1" ht="12.75" customHeight="1">
      <c r="B110" s="57" t="s">
        <v>43</v>
      </c>
      <c r="C110" s="87">
        <v>-600000</v>
      </c>
      <c r="D110" s="87">
        <v>-2000000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0.8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-120670294</v>
      </c>
      <c r="D112" s="91">
        <v>-123427717</v>
      </c>
      <c r="E112" s="91">
        <v>-18829055</v>
      </c>
      <c r="F112" s="61">
        <v>15.6</v>
      </c>
      <c r="G112" s="91">
        <v>-15159934</v>
      </c>
      <c r="H112" s="61">
        <v>12.6</v>
      </c>
      <c r="I112" s="91">
        <v>-11542393</v>
      </c>
      <c r="J112" s="61">
        <v>9.4</v>
      </c>
      <c r="K112" s="91">
        <v>-5614997</v>
      </c>
      <c r="L112" s="61">
        <v>4.5</v>
      </c>
      <c r="M112" s="91">
        <v>-51146379</v>
      </c>
      <c r="N112" s="61">
        <v>41.4</v>
      </c>
      <c r="O112" s="91">
        <v>-17063631</v>
      </c>
      <c r="P112" s="61">
        <v>62.4</v>
      </c>
      <c r="Q112" s="61">
        <v>-67.1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-108000000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-108000000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-108000000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43799</v>
      </c>
      <c r="D125" s="90">
        <v>0</v>
      </c>
      <c r="E125" s="90">
        <v>-4320</v>
      </c>
      <c r="F125" s="48">
        <v>-9.9</v>
      </c>
      <c r="G125" s="90">
        <v>-2528</v>
      </c>
      <c r="H125" s="48">
        <v>-5.8</v>
      </c>
      <c r="I125" s="90">
        <v>1210</v>
      </c>
      <c r="J125" s="48">
        <v>0</v>
      </c>
      <c r="K125" s="90">
        <v>855</v>
      </c>
      <c r="L125" s="48">
        <v>0</v>
      </c>
      <c r="M125" s="90">
        <v>-4783</v>
      </c>
      <c r="N125" s="48">
        <v>0</v>
      </c>
      <c r="O125" s="90">
        <v>-471</v>
      </c>
      <c r="P125" s="48">
        <v>0</v>
      </c>
      <c r="Q125" s="48">
        <v>-281.5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43799</v>
      </c>
      <c r="D128" s="87">
        <v>0</v>
      </c>
      <c r="E128" s="87">
        <v>-4320</v>
      </c>
      <c r="F128" s="28">
        <v>-9.9</v>
      </c>
      <c r="G128" s="87">
        <v>-2528</v>
      </c>
      <c r="H128" s="28">
        <v>-5.8</v>
      </c>
      <c r="I128" s="87">
        <v>1210</v>
      </c>
      <c r="J128" s="28">
        <v>0</v>
      </c>
      <c r="K128" s="87">
        <v>855</v>
      </c>
      <c r="L128" s="28">
        <v>0</v>
      </c>
      <c r="M128" s="87">
        <v>-4783</v>
      </c>
      <c r="N128" s="28">
        <v>0</v>
      </c>
      <c r="O128" s="87">
        <v>-471</v>
      </c>
      <c r="P128" s="28">
        <v>0</v>
      </c>
      <c r="Q128" s="28">
        <v>-281.5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43799</v>
      </c>
      <c r="D131" s="91">
        <v>0</v>
      </c>
      <c r="E131" s="91">
        <v>-4320</v>
      </c>
      <c r="F131" s="61">
        <v>-9.9</v>
      </c>
      <c r="G131" s="91">
        <v>-2528</v>
      </c>
      <c r="H131" s="61">
        <v>-5.8</v>
      </c>
      <c r="I131" s="91">
        <v>1210</v>
      </c>
      <c r="J131" s="61">
        <v>0</v>
      </c>
      <c r="K131" s="91">
        <v>855</v>
      </c>
      <c r="L131" s="61">
        <v>0</v>
      </c>
      <c r="M131" s="91">
        <v>-4783</v>
      </c>
      <c r="N131" s="61">
        <v>0</v>
      </c>
      <c r="O131" s="91">
        <v>-471</v>
      </c>
      <c r="P131" s="61">
        <v>0</v>
      </c>
      <c r="Q131" s="61">
        <v>-281.5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-120626495</v>
      </c>
      <c r="D133" s="79">
        <v>-231427717</v>
      </c>
      <c r="E133" s="79">
        <v>-18833375</v>
      </c>
      <c r="F133" s="25">
        <v>15.6</v>
      </c>
      <c r="G133" s="79">
        <v>-15162462</v>
      </c>
      <c r="H133" s="25">
        <v>12.6</v>
      </c>
      <c r="I133" s="79">
        <v>-11541183</v>
      </c>
      <c r="J133" s="25">
        <v>5</v>
      </c>
      <c r="K133" s="79">
        <v>-5614142</v>
      </c>
      <c r="L133" s="25">
        <v>2.4</v>
      </c>
      <c r="M133" s="79">
        <v>-51151162</v>
      </c>
      <c r="N133" s="25">
        <v>22.1</v>
      </c>
      <c r="O133" s="79">
        <v>-17064102</v>
      </c>
      <c r="P133" s="25">
        <v>62.4</v>
      </c>
      <c r="Q133" s="25">
        <v>-67.1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0</v>
      </c>
      <c r="F134" s="28">
        <v>0</v>
      </c>
      <c r="G134" s="87">
        <v>-18833375</v>
      </c>
      <c r="H134" s="28">
        <v>0</v>
      </c>
      <c r="I134" s="87">
        <v>-33995837</v>
      </c>
      <c r="J134" s="28">
        <v>0</v>
      </c>
      <c r="K134" s="87">
        <v>-45537020</v>
      </c>
      <c r="L134" s="28">
        <v>0</v>
      </c>
      <c r="M134" s="87">
        <v>0</v>
      </c>
      <c r="N134" s="28">
        <v>0</v>
      </c>
      <c r="O134" s="87">
        <v>-59465459</v>
      </c>
      <c r="P134" s="28">
        <v>0</v>
      </c>
      <c r="Q134" s="28">
        <v>-23.4</v>
      </c>
      <c r="T134" s="29"/>
      <c r="U134" s="29"/>
    </row>
    <row r="135" spans="2:21" s="26" customFormat="1" ht="15.75" customHeight="1">
      <c r="B135" s="66" t="s">
        <v>117</v>
      </c>
      <c r="C135" s="86">
        <v>-120626495</v>
      </c>
      <c r="D135" s="86">
        <v>-231427717</v>
      </c>
      <c r="E135" s="86">
        <v>-18833375</v>
      </c>
      <c r="F135" s="67">
        <v>15.6</v>
      </c>
      <c r="G135" s="86">
        <v>-33995837</v>
      </c>
      <c r="H135" s="67">
        <v>28.2</v>
      </c>
      <c r="I135" s="86">
        <v>-45537020</v>
      </c>
      <c r="J135" s="67">
        <v>19.7</v>
      </c>
      <c r="K135" s="86">
        <v>-51151162</v>
      </c>
      <c r="L135" s="67">
        <v>22.1</v>
      </c>
      <c r="M135" s="86">
        <v>-51151162</v>
      </c>
      <c r="N135" s="67">
        <v>22.1</v>
      </c>
      <c r="O135" s="86">
        <v>-76529561</v>
      </c>
      <c r="P135" s="67">
        <v>62.4</v>
      </c>
      <c r="Q135" s="67">
        <v>-33.2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1648269</v>
      </c>
      <c r="D142" s="28">
        <v>4.5</v>
      </c>
      <c r="E142" s="87">
        <v>-86648</v>
      </c>
      <c r="F142" s="28">
        <v>-0.2</v>
      </c>
      <c r="G142" s="87">
        <v>667064</v>
      </c>
      <c r="H142" s="28">
        <v>1.8</v>
      </c>
      <c r="I142" s="87">
        <v>34070025</v>
      </c>
      <c r="J142" s="28">
        <v>93.9</v>
      </c>
      <c r="K142" s="87">
        <v>36298710</v>
      </c>
      <c r="L142" s="28">
        <v>14.6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853896</v>
      </c>
      <c r="D143" s="28">
        <v>13.2</v>
      </c>
      <c r="E143" s="87">
        <v>-11015</v>
      </c>
      <c r="F143" s="28">
        <v>-0.2</v>
      </c>
      <c r="G143" s="87">
        <v>331902</v>
      </c>
      <c r="H143" s="28">
        <v>5.1</v>
      </c>
      <c r="I143" s="87">
        <v>5289319</v>
      </c>
      <c r="J143" s="28">
        <v>81.8</v>
      </c>
      <c r="K143" s="87">
        <v>6464102</v>
      </c>
      <c r="L143" s="28">
        <v>2.6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3379033</v>
      </c>
      <c r="D144" s="28">
        <v>8.5</v>
      </c>
      <c r="E144" s="87">
        <v>-59246</v>
      </c>
      <c r="F144" s="28">
        <v>-0.1</v>
      </c>
      <c r="G144" s="87">
        <v>1467989</v>
      </c>
      <c r="H144" s="28">
        <v>3.7</v>
      </c>
      <c r="I144" s="87">
        <v>35148521</v>
      </c>
      <c r="J144" s="28">
        <v>88</v>
      </c>
      <c r="K144" s="87">
        <v>39936297</v>
      </c>
      <c r="L144" s="28">
        <v>16.1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1507797</v>
      </c>
      <c r="D145" s="28">
        <v>4.6</v>
      </c>
      <c r="E145" s="87">
        <v>-6981</v>
      </c>
      <c r="F145" s="28">
        <v>0</v>
      </c>
      <c r="G145" s="87">
        <v>712362</v>
      </c>
      <c r="H145" s="28">
        <v>2.2</v>
      </c>
      <c r="I145" s="87">
        <v>30713039</v>
      </c>
      <c r="J145" s="28">
        <v>93.3</v>
      </c>
      <c r="K145" s="87">
        <v>32926217</v>
      </c>
      <c r="L145" s="28">
        <v>13.3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1432798</v>
      </c>
      <c r="D146" s="28">
        <v>5.5</v>
      </c>
      <c r="E146" s="87">
        <v>-8745</v>
      </c>
      <c r="F146" s="28">
        <v>0</v>
      </c>
      <c r="G146" s="87">
        <v>681945</v>
      </c>
      <c r="H146" s="28">
        <v>2.6</v>
      </c>
      <c r="I146" s="87">
        <v>24141257</v>
      </c>
      <c r="J146" s="28">
        <v>92</v>
      </c>
      <c r="K146" s="87">
        <v>26247255</v>
      </c>
      <c r="L146" s="28">
        <v>10.6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45118</v>
      </c>
      <c r="D147" s="28">
        <v>2.3</v>
      </c>
      <c r="E147" s="87">
        <v>0</v>
      </c>
      <c r="F147" s="28">
        <v>0</v>
      </c>
      <c r="G147" s="87">
        <v>17108</v>
      </c>
      <c r="H147" s="28">
        <v>0.9</v>
      </c>
      <c r="I147" s="87">
        <v>1892517</v>
      </c>
      <c r="J147" s="28">
        <v>96.8</v>
      </c>
      <c r="K147" s="87">
        <v>1954743</v>
      </c>
      <c r="L147" s="28">
        <v>0.8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3756848</v>
      </c>
      <c r="D148" s="28">
        <v>3.6</v>
      </c>
      <c r="E148" s="87">
        <v>0</v>
      </c>
      <c r="F148" s="28">
        <v>0</v>
      </c>
      <c r="G148" s="87">
        <v>2564403</v>
      </c>
      <c r="H148" s="28">
        <v>2.5</v>
      </c>
      <c r="I148" s="87">
        <v>98077176</v>
      </c>
      <c r="J148" s="28">
        <v>93.9</v>
      </c>
      <c r="K148" s="87">
        <v>104398427</v>
      </c>
      <c r="L148" s="28">
        <v>42.1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28146</v>
      </c>
      <c r="D150" s="28">
        <v>643.9</v>
      </c>
      <c r="E150" s="87">
        <v>-2779</v>
      </c>
      <c r="F150" s="28">
        <v>-63.6</v>
      </c>
      <c r="G150" s="87">
        <v>8049</v>
      </c>
      <c r="H150" s="28">
        <v>184.1</v>
      </c>
      <c r="I150" s="87">
        <v>-29045</v>
      </c>
      <c r="J150" s="28">
        <v>-664.5</v>
      </c>
      <c r="K150" s="87">
        <v>4371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12651905</v>
      </c>
      <c r="D151" s="71">
        <v>5.1</v>
      </c>
      <c r="E151" s="82">
        <v>-175414</v>
      </c>
      <c r="F151" s="71">
        <v>-0.1</v>
      </c>
      <c r="G151" s="82">
        <v>6450822</v>
      </c>
      <c r="H151" s="71">
        <v>2.6</v>
      </c>
      <c r="I151" s="82">
        <v>229302809</v>
      </c>
      <c r="J151" s="71">
        <v>92.4</v>
      </c>
      <c r="K151" s="82">
        <v>248230122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510844</v>
      </c>
      <c r="D153" s="28">
        <v>12.4</v>
      </c>
      <c r="E153" s="87">
        <v>-40075</v>
      </c>
      <c r="F153" s="28">
        <v>-1</v>
      </c>
      <c r="G153" s="87">
        <v>208400</v>
      </c>
      <c r="H153" s="28">
        <v>5.1</v>
      </c>
      <c r="I153" s="87">
        <v>3429114</v>
      </c>
      <c r="J153" s="28">
        <v>83.5</v>
      </c>
      <c r="K153" s="87">
        <v>4108283</v>
      </c>
      <c r="L153" s="28">
        <v>1.7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1318938</v>
      </c>
      <c r="D154" s="28">
        <v>6.1</v>
      </c>
      <c r="E154" s="87">
        <v>-9331</v>
      </c>
      <c r="F154" s="28">
        <v>0</v>
      </c>
      <c r="G154" s="87">
        <v>586616</v>
      </c>
      <c r="H154" s="28">
        <v>2.7</v>
      </c>
      <c r="I154" s="87">
        <v>19821077</v>
      </c>
      <c r="J154" s="28">
        <v>91.3</v>
      </c>
      <c r="K154" s="87">
        <v>21717300</v>
      </c>
      <c r="L154" s="28">
        <v>8.7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9793873</v>
      </c>
      <c r="D155" s="28">
        <v>4.8</v>
      </c>
      <c r="E155" s="87">
        <v>-76875</v>
      </c>
      <c r="F155" s="28">
        <v>0</v>
      </c>
      <c r="G155" s="87">
        <v>5183521</v>
      </c>
      <c r="H155" s="28">
        <v>2.5</v>
      </c>
      <c r="I155" s="87">
        <v>189780260</v>
      </c>
      <c r="J155" s="28">
        <v>92.7</v>
      </c>
      <c r="K155" s="87">
        <v>204680779</v>
      </c>
      <c r="L155" s="28">
        <v>82.5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1028250</v>
      </c>
      <c r="D156" s="28">
        <v>5.8</v>
      </c>
      <c r="E156" s="87">
        <v>-49133</v>
      </c>
      <c r="F156" s="28">
        <v>-0.3</v>
      </c>
      <c r="G156" s="87">
        <v>472285</v>
      </c>
      <c r="H156" s="28">
        <v>2.7</v>
      </c>
      <c r="I156" s="87">
        <v>16272358</v>
      </c>
      <c r="J156" s="28">
        <v>91.8</v>
      </c>
      <c r="K156" s="87">
        <v>17723760</v>
      </c>
      <c r="L156" s="28">
        <v>7.1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12651905</v>
      </c>
      <c r="D157" s="71">
        <v>5.1</v>
      </c>
      <c r="E157" s="82">
        <v>-175414</v>
      </c>
      <c r="F157" s="71">
        <v>-0.1</v>
      </c>
      <c r="G157" s="82">
        <v>6450822</v>
      </c>
      <c r="H157" s="71">
        <v>2.6</v>
      </c>
      <c r="I157" s="82">
        <v>229302809</v>
      </c>
      <c r="J157" s="71">
        <v>92.4</v>
      </c>
      <c r="K157" s="82">
        <v>248230122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-1001956</v>
      </c>
      <c r="F164" s="28">
        <v>-4.6</v>
      </c>
      <c r="G164" s="87">
        <v>-501956</v>
      </c>
      <c r="H164" s="28">
        <v>-2.3</v>
      </c>
      <c r="I164" s="87">
        <v>23517618</v>
      </c>
      <c r="J164" s="28">
        <v>106.8</v>
      </c>
      <c r="K164" s="87">
        <v>22013706</v>
      </c>
      <c r="L164" s="28">
        <v>66.2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160246</v>
      </c>
      <c r="D165" s="28">
        <v>-13.2</v>
      </c>
      <c r="E165" s="87">
        <v>29076</v>
      </c>
      <c r="F165" s="28">
        <v>-2.4</v>
      </c>
      <c r="G165" s="87">
        <v>-330740</v>
      </c>
      <c r="H165" s="28">
        <v>27.3</v>
      </c>
      <c r="I165" s="87">
        <v>-1068594</v>
      </c>
      <c r="J165" s="28">
        <v>88.3</v>
      </c>
      <c r="K165" s="87">
        <v>-1210012</v>
      </c>
      <c r="L165" s="28">
        <v>-3.6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-38315</v>
      </c>
      <c r="F170" s="28">
        <v>15</v>
      </c>
      <c r="G170" s="87">
        <v>0</v>
      </c>
      <c r="H170" s="28">
        <v>0</v>
      </c>
      <c r="I170" s="87">
        <v>-217679</v>
      </c>
      <c r="J170" s="28">
        <v>85</v>
      </c>
      <c r="K170" s="87">
        <v>-255994</v>
      </c>
      <c r="L170" s="28">
        <v>-0.8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53155</v>
      </c>
      <c r="D171" s="28">
        <v>-7.5</v>
      </c>
      <c r="E171" s="87">
        <v>-142000</v>
      </c>
      <c r="F171" s="28">
        <v>20.1</v>
      </c>
      <c r="G171" s="87">
        <v>201151</v>
      </c>
      <c r="H171" s="28">
        <v>-28.5</v>
      </c>
      <c r="I171" s="87">
        <v>-819018</v>
      </c>
      <c r="J171" s="28">
        <v>115.9</v>
      </c>
      <c r="K171" s="87">
        <v>-706712</v>
      </c>
      <c r="L171" s="28">
        <v>-2.1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535701</v>
      </c>
      <c r="D172" s="28">
        <v>4</v>
      </c>
      <c r="E172" s="87">
        <v>-1921497</v>
      </c>
      <c r="F172" s="28">
        <v>-14.4</v>
      </c>
      <c r="G172" s="87">
        <v>-935272</v>
      </c>
      <c r="H172" s="28">
        <v>-7</v>
      </c>
      <c r="I172" s="87">
        <v>15710236</v>
      </c>
      <c r="J172" s="28">
        <v>117.3</v>
      </c>
      <c r="K172" s="87">
        <v>13389168</v>
      </c>
      <c r="L172" s="28">
        <v>40.3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749102</v>
      </c>
      <c r="D174" s="71">
        <v>2.3</v>
      </c>
      <c r="E174" s="82">
        <v>-3074692</v>
      </c>
      <c r="F174" s="71">
        <v>-9.3</v>
      </c>
      <c r="G174" s="82">
        <v>-1566817</v>
      </c>
      <c r="H174" s="71">
        <v>-4.7</v>
      </c>
      <c r="I174" s="82">
        <v>37122563</v>
      </c>
      <c r="J174" s="71">
        <v>111.7</v>
      </c>
      <c r="K174" s="82">
        <v>33230156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163</v>
      </c>
      <c r="D177" s="115"/>
      <c r="E177" s="115"/>
      <c r="F177" s="115" t="s">
        <v>164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165</v>
      </c>
      <c r="D178" s="116"/>
      <c r="E178" s="116"/>
      <c r="F178" s="116" t="s">
        <v>166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167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402844431</v>
      </c>
      <c r="D12" s="79">
        <v>267083382</v>
      </c>
      <c r="E12" s="79">
        <v>0</v>
      </c>
      <c r="F12" s="25">
        <v>0</v>
      </c>
      <c r="G12" s="79">
        <v>0</v>
      </c>
      <c r="H12" s="25">
        <v>0</v>
      </c>
      <c r="I12" s="79">
        <v>45572721</v>
      </c>
      <c r="J12" s="25">
        <v>17.1</v>
      </c>
      <c r="K12" s="79">
        <v>2140337</v>
      </c>
      <c r="L12" s="25">
        <v>0.8</v>
      </c>
      <c r="M12" s="79">
        <v>47713058</v>
      </c>
      <c r="N12" s="25">
        <v>17.9</v>
      </c>
      <c r="O12" s="79">
        <v>56142246</v>
      </c>
      <c r="P12" s="25">
        <v>55.2</v>
      </c>
      <c r="Q12" s="25">
        <v>-96.2</v>
      </c>
      <c r="T12" s="3"/>
      <c r="U12" s="3"/>
    </row>
    <row r="13" spans="2:21" s="26" customFormat="1" ht="12.75" customHeight="1">
      <c r="B13" s="27" t="s">
        <v>23</v>
      </c>
      <c r="C13" s="87">
        <v>44856144</v>
      </c>
      <c r="D13" s="87">
        <v>33529815</v>
      </c>
      <c r="E13" s="87">
        <v>0</v>
      </c>
      <c r="F13" s="28">
        <v>0</v>
      </c>
      <c r="G13" s="87">
        <v>0</v>
      </c>
      <c r="H13" s="28">
        <v>0</v>
      </c>
      <c r="I13" s="87">
        <v>3755201</v>
      </c>
      <c r="J13" s="28">
        <v>11.2</v>
      </c>
      <c r="K13" s="87">
        <v>8535</v>
      </c>
      <c r="L13" s="28">
        <v>0</v>
      </c>
      <c r="M13" s="87">
        <v>3763736</v>
      </c>
      <c r="N13" s="28">
        <v>11.2</v>
      </c>
      <c r="O13" s="87">
        <v>87179</v>
      </c>
      <c r="P13" s="28">
        <v>194.2</v>
      </c>
      <c r="Q13" s="28">
        <v>-90.2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65670416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63130084</v>
      </c>
      <c r="D16" s="87">
        <v>31660000</v>
      </c>
      <c r="E16" s="87">
        <v>0</v>
      </c>
      <c r="F16" s="28">
        <v>0</v>
      </c>
      <c r="G16" s="87">
        <v>0</v>
      </c>
      <c r="H16" s="28">
        <v>0</v>
      </c>
      <c r="I16" s="87">
        <v>8154946</v>
      </c>
      <c r="J16" s="28">
        <v>25.8</v>
      </c>
      <c r="K16" s="87">
        <v>4035507</v>
      </c>
      <c r="L16" s="28">
        <v>12.7</v>
      </c>
      <c r="M16" s="87">
        <v>12190453</v>
      </c>
      <c r="N16" s="28">
        <v>38.5</v>
      </c>
      <c r="O16" s="87">
        <v>5132789</v>
      </c>
      <c r="P16" s="28">
        <v>125.8</v>
      </c>
      <c r="Q16" s="28">
        <v>-21.4</v>
      </c>
      <c r="T16" s="29"/>
      <c r="U16" s="29"/>
    </row>
    <row r="17" spans="2:21" s="26" customFormat="1" ht="12.75" customHeight="1">
      <c r="B17" s="27" t="s">
        <v>26</v>
      </c>
      <c r="C17" s="87">
        <v>65072024</v>
      </c>
      <c r="D17" s="87">
        <v>15960000</v>
      </c>
      <c r="E17" s="87">
        <v>0</v>
      </c>
      <c r="F17" s="28">
        <v>0</v>
      </c>
      <c r="G17" s="87">
        <v>0</v>
      </c>
      <c r="H17" s="28">
        <v>0</v>
      </c>
      <c r="I17" s="87">
        <v>-3869345</v>
      </c>
      <c r="J17" s="28">
        <v>-24.2</v>
      </c>
      <c r="K17" s="87">
        <v>-1556359</v>
      </c>
      <c r="L17" s="28">
        <v>-9.8</v>
      </c>
      <c r="M17" s="87">
        <v>-5425704</v>
      </c>
      <c r="N17" s="28">
        <v>-34</v>
      </c>
      <c r="O17" s="87">
        <v>4705663</v>
      </c>
      <c r="P17" s="28">
        <v>120.9</v>
      </c>
      <c r="Q17" s="28">
        <v>-133.1</v>
      </c>
      <c r="T17" s="29"/>
      <c r="U17" s="29"/>
    </row>
    <row r="18" spans="2:21" s="26" customFormat="1" ht="12.75" customHeight="1">
      <c r="B18" s="27" t="s">
        <v>27</v>
      </c>
      <c r="C18" s="87">
        <v>23704024</v>
      </c>
      <c r="D18" s="87">
        <v>11494000</v>
      </c>
      <c r="E18" s="87">
        <v>0</v>
      </c>
      <c r="F18" s="28">
        <v>0</v>
      </c>
      <c r="G18" s="87">
        <v>0</v>
      </c>
      <c r="H18" s="28">
        <v>0</v>
      </c>
      <c r="I18" s="87">
        <v>2067165</v>
      </c>
      <c r="J18" s="28">
        <v>18</v>
      </c>
      <c r="K18" s="87">
        <v>66315</v>
      </c>
      <c r="L18" s="28">
        <v>0.6</v>
      </c>
      <c r="M18" s="87">
        <v>2133480</v>
      </c>
      <c r="N18" s="28">
        <v>18.6</v>
      </c>
      <c r="O18" s="87">
        <v>3437186</v>
      </c>
      <c r="P18" s="28">
        <v>118.6</v>
      </c>
      <c r="Q18" s="28">
        <v>-98.1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862024</v>
      </c>
      <c r="D20" s="87">
        <v>1170629</v>
      </c>
      <c r="E20" s="87">
        <v>0</v>
      </c>
      <c r="F20" s="28">
        <v>0</v>
      </c>
      <c r="G20" s="87">
        <v>0</v>
      </c>
      <c r="H20" s="28">
        <v>0</v>
      </c>
      <c r="I20" s="87">
        <v>-1513335</v>
      </c>
      <c r="J20" s="28">
        <v>-129.3</v>
      </c>
      <c r="K20" s="87">
        <v>71488</v>
      </c>
      <c r="L20" s="28">
        <v>6.1</v>
      </c>
      <c r="M20" s="87">
        <v>-1441847</v>
      </c>
      <c r="N20" s="28">
        <v>-123.2</v>
      </c>
      <c r="O20" s="87">
        <v>259747</v>
      </c>
      <c r="P20" s="28">
        <v>-38.2</v>
      </c>
      <c r="Q20" s="28">
        <v>-72.5</v>
      </c>
      <c r="T20" s="29"/>
      <c r="U20" s="29"/>
    </row>
    <row r="21" spans="2:21" s="26" customFormat="1" ht="12.75" customHeight="1">
      <c r="B21" s="27" t="s">
        <v>29</v>
      </c>
      <c r="C21" s="87">
        <v>1170653</v>
      </c>
      <c r="D21" s="87">
        <v>0</v>
      </c>
      <c r="E21" s="87">
        <v>0</v>
      </c>
      <c r="F21" s="28">
        <v>0</v>
      </c>
      <c r="G21" s="87">
        <v>0</v>
      </c>
      <c r="H21" s="28">
        <v>0</v>
      </c>
      <c r="I21" s="87">
        <v>12259373</v>
      </c>
      <c r="J21" s="28">
        <v>0</v>
      </c>
      <c r="K21" s="87">
        <v>-45572</v>
      </c>
      <c r="L21" s="28">
        <v>0</v>
      </c>
      <c r="M21" s="87">
        <v>12213801</v>
      </c>
      <c r="N21" s="28">
        <v>0</v>
      </c>
      <c r="O21" s="87">
        <v>9902</v>
      </c>
      <c r="P21" s="28">
        <v>49.9</v>
      </c>
      <c r="Q21" s="28">
        <v>-560.2</v>
      </c>
      <c r="T21" s="29"/>
      <c r="U21" s="29"/>
    </row>
    <row r="22" spans="2:21" s="26" customFormat="1" ht="12.75" customHeight="1">
      <c r="B22" s="27" t="s">
        <v>30</v>
      </c>
      <c r="C22" s="87">
        <v>27807334</v>
      </c>
      <c r="D22" s="87">
        <v>13903622</v>
      </c>
      <c r="E22" s="87">
        <v>0</v>
      </c>
      <c r="F22" s="28">
        <v>0</v>
      </c>
      <c r="G22" s="87">
        <v>0</v>
      </c>
      <c r="H22" s="28">
        <v>0</v>
      </c>
      <c r="I22" s="87">
        <v>98892</v>
      </c>
      <c r="J22" s="28">
        <v>0.7</v>
      </c>
      <c r="K22" s="87">
        <v>45589</v>
      </c>
      <c r="L22" s="28">
        <v>0.3</v>
      </c>
      <c r="M22" s="87">
        <v>144481</v>
      </c>
      <c r="N22" s="28">
        <v>1</v>
      </c>
      <c r="O22" s="87">
        <v>969043</v>
      </c>
      <c r="P22" s="28">
        <v>87.3</v>
      </c>
      <c r="Q22" s="28">
        <v>-95.3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176242000</v>
      </c>
      <c r="D27" s="87">
        <v>89148000</v>
      </c>
      <c r="E27" s="87">
        <v>0</v>
      </c>
      <c r="F27" s="28">
        <v>0</v>
      </c>
      <c r="G27" s="87">
        <v>0</v>
      </c>
      <c r="H27" s="28">
        <v>0</v>
      </c>
      <c r="I27" s="87">
        <v>25464069</v>
      </c>
      <c r="J27" s="28">
        <v>28.6</v>
      </c>
      <c r="K27" s="87">
        <v>-471632</v>
      </c>
      <c r="L27" s="28">
        <v>-0.5</v>
      </c>
      <c r="M27" s="87">
        <v>24992437</v>
      </c>
      <c r="N27" s="28">
        <v>28</v>
      </c>
      <c r="O27" s="87">
        <v>41125012</v>
      </c>
      <c r="P27" s="28">
        <v>27</v>
      </c>
      <c r="Q27" s="28">
        <v>-101.1</v>
      </c>
      <c r="T27" s="29"/>
      <c r="U27" s="29"/>
    </row>
    <row r="28" spans="2:21" s="26" customFormat="1" ht="12.75" customHeight="1">
      <c r="B28" s="27" t="s">
        <v>36</v>
      </c>
      <c r="C28" s="87">
        <v>144</v>
      </c>
      <c r="D28" s="87">
        <v>1278900</v>
      </c>
      <c r="E28" s="87">
        <v>0</v>
      </c>
      <c r="F28" s="28">
        <v>0</v>
      </c>
      <c r="G28" s="87">
        <v>0</v>
      </c>
      <c r="H28" s="28">
        <v>0</v>
      </c>
      <c r="I28" s="87">
        <v>-845201</v>
      </c>
      <c r="J28" s="28">
        <v>-66.1</v>
      </c>
      <c r="K28" s="87">
        <v>-13534</v>
      </c>
      <c r="L28" s="28">
        <v>-1.1</v>
      </c>
      <c r="M28" s="87">
        <v>-858735</v>
      </c>
      <c r="N28" s="28">
        <v>-67.1</v>
      </c>
      <c r="O28" s="87">
        <v>415725</v>
      </c>
      <c r="P28" s="28">
        <v>64.8</v>
      </c>
      <c r="Q28" s="28">
        <v>-103.3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3268000</v>
      </c>
      <c r="E29" s="87">
        <v>0</v>
      </c>
      <c r="F29" s="28">
        <v>0</v>
      </c>
      <c r="G29" s="87">
        <v>0</v>
      </c>
      <c r="H29" s="28">
        <v>0</v>
      </c>
      <c r="I29" s="87">
        <v>956</v>
      </c>
      <c r="J29" s="28">
        <v>0</v>
      </c>
      <c r="K29" s="87">
        <v>0</v>
      </c>
      <c r="L29" s="28">
        <v>0</v>
      </c>
      <c r="M29" s="87">
        <v>956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1193877420</v>
      </c>
      <c r="D31" s="79">
        <v>310154181</v>
      </c>
      <c r="E31" s="79">
        <v>0</v>
      </c>
      <c r="F31" s="25">
        <v>0</v>
      </c>
      <c r="G31" s="79">
        <v>0</v>
      </c>
      <c r="H31" s="25">
        <v>0</v>
      </c>
      <c r="I31" s="79">
        <v>97205278</v>
      </c>
      <c r="J31" s="25">
        <v>31.3</v>
      </c>
      <c r="K31" s="79">
        <v>1892861</v>
      </c>
      <c r="L31" s="25">
        <v>0.6</v>
      </c>
      <c r="M31" s="79">
        <v>99098139</v>
      </c>
      <c r="N31" s="25">
        <v>32</v>
      </c>
      <c r="O31" s="79">
        <v>33709378</v>
      </c>
      <c r="P31" s="25">
        <v>53.9</v>
      </c>
      <c r="Q31" s="25">
        <v>-94.4</v>
      </c>
      <c r="T31" s="31"/>
      <c r="U31" s="31"/>
    </row>
    <row r="32" spans="2:21" s="26" customFormat="1" ht="12.75" customHeight="1">
      <c r="B32" s="32" t="s">
        <v>39</v>
      </c>
      <c r="C32" s="87">
        <v>971261027</v>
      </c>
      <c r="D32" s="87">
        <v>102911723</v>
      </c>
      <c r="E32" s="87">
        <v>0</v>
      </c>
      <c r="F32" s="28">
        <v>0</v>
      </c>
      <c r="G32" s="87">
        <v>0</v>
      </c>
      <c r="H32" s="28">
        <v>0</v>
      </c>
      <c r="I32" s="87">
        <v>58429119</v>
      </c>
      <c r="J32" s="28">
        <v>56.8</v>
      </c>
      <c r="K32" s="87">
        <v>10234697</v>
      </c>
      <c r="L32" s="28">
        <v>9.9</v>
      </c>
      <c r="M32" s="87">
        <v>68663816</v>
      </c>
      <c r="N32" s="28">
        <v>66.7</v>
      </c>
      <c r="O32" s="87">
        <v>12467660</v>
      </c>
      <c r="P32" s="28">
        <v>72.8</v>
      </c>
      <c r="Q32" s="28">
        <v>-17.9</v>
      </c>
      <c r="T32" s="29"/>
      <c r="U32" s="29"/>
    </row>
    <row r="33" spans="2:21" s="26" customFormat="1" ht="12.75" customHeight="1">
      <c r="B33" s="32" t="s">
        <v>40</v>
      </c>
      <c r="C33" s="87">
        <v>9711613</v>
      </c>
      <c r="D33" s="87">
        <v>5282435</v>
      </c>
      <c r="E33" s="87">
        <v>0</v>
      </c>
      <c r="F33" s="28">
        <v>0</v>
      </c>
      <c r="G33" s="87">
        <v>0</v>
      </c>
      <c r="H33" s="28">
        <v>0</v>
      </c>
      <c r="I33" s="87">
        <v>1498480</v>
      </c>
      <c r="J33" s="28">
        <v>28.4</v>
      </c>
      <c r="K33" s="87">
        <v>374620</v>
      </c>
      <c r="L33" s="28">
        <v>7.1</v>
      </c>
      <c r="M33" s="87">
        <v>1873100</v>
      </c>
      <c r="N33" s="28">
        <v>35.5</v>
      </c>
      <c r="O33" s="87">
        <v>749240</v>
      </c>
      <c r="P33" s="28">
        <v>74.6</v>
      </c>
      <c r="Q33" s="28">
        <v>-50</v>
      </c>
      <c r="T33" s="29"/>
      <c r="U33" s="29"/>
    </row>
    <row r="34" spans="2:21" s="26" customFormat="1" ht="12.75" customHeight="1">
      <c r="B34" s="32" t="s">
        <v>41</v>
      </c>
      <c r="C34" s="87">
        <v>9000000</v>
      </c>
      <c r="D34" s="87">
        <v>26259656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225531</v>
      </c>
      <c r="P34" s="28">
        <v>64.3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65000132</v>
      </c>
      <c r="D35" s="87">
        <v>43085000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24</v>
      </c>
      <c r="D36" s="87">
        <v>10209872</v>
      </c>
      <c r="E36" s="87">
        <v>0</v>
      </c>
      <c r="F36" s="28">
        <v>0</v>
      </c>
      <c r="G36" s="87">
        <v>0</v>
      </c>
      <c r="H36" s="28">
        <v>0</v>
      </c>
      <c r="I36" s="87">
        <v>-2932</v>
      </c>
      <c r="J36" s="28">
        <v>0</v>
      </c>
      <c r="K36" s="87">
        <v>0</v>
      </c>
      <c r="L36" s="28">
        <v>0</v>
      </c>
      <c r="M36" s="87">
        <v>-2932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73440000</v>
      </c>
      <c r="D37" s="87">
        <v>92677320</v>
      </c>
      <c r="E37" s="87">
        <v>0</v>
      </c>
      <c r="F37" s="28">
        <v>0</v>
      </c>
      <c r="G37" s="87">
        <v>0</v>
      </c>
      <c r="H37" s="28">
        <v>0</v>
      </c>
      <c r="I37" s="87">
        <v>15317453</v>
      </c>
      <c r="J37" s="28">
        <v>16.5</v>
      </c>
      <c r="K37" s="87">
        <v>2717974</v>
      </c>
      <c r="L37" s="28">
        <v>2.9</v>
      </c>
      <c r="M37" s="87">
        <v>18035427</v>
      </c>
      <c r="N37" s="28">
        <v>19.5</v>
      </c>
      <c r="O37" s="87">
        <v>6139236</v>
      </c>
      <c r="P37" s="28">
        <v>53</v>
      </c>
      <c r="Q37" s="28">
        <v>-55.7</v>
      </c>
      <c r="T37" s="29"/>
      <c r="U37" s="29"/>
    </row>
    <row r="38" spans="2:21" s="26" customFormat="1" ht="12.75" customHeight="1">
      <c r="B38" s="32" t="s">
        <v>45</v>
      </c>
      <c r="C38" s="87">
        <v>480000</v>
      </c>
      <c r="D38" s="87">
        <v>2558403</v>
      </c>
      <c r="E38" s="87">
        <v>0</v>
      </c>
      <c r="F38" s="28">
        <v>0</v>
      </c>
      <c r="G38" s="87">
        <v>0</v>
      </c>
      <c r="H38" s="28">
        <v>0</v>
      </c>
      <c r="I38" s="87">
        <v>271750</v>
      </c>
      <c r="J38" s="28">
        <v>10.6</v>
      </c>
      <c r="K38" s="87">
        <v>41588</v>
      </c>
      <c r="L38" s="28">
        <v>1.6</v>
      </c>
      <c r="M38" s="87">
        <v>313338</v>
      </c>
      <c r="N38" s="28">
        <v>12.2</v>
      </c>
      <c r="O38" s="87">
        <v>66049</v>
      </c>
      <c r="P38" s="28">
        <v>38.4</v>
      </c>
      <c r="Q38" s="28">
        <v>-37</v>
      </c>
      <c r="T38" s="29"/>
      <c r="U38" s="29"/>
    </row>
    <row r="39" spans="2:21" s="26" customFormat="1" ht="12.75" customHeight="1">
      <c r="B39" s="32" t="s">
        <v>46</v>
      </c>
      <c r="C39" s="87">
        <v>21183442</v>
      </c>
      <c r="D39" s="87">
        <v>12146407</v>
      </c>
      <c r="E39" s="87">
        <v>0</v>
      </c>
      <c r="F39" s="28">
        <v>0</v>
      </c>
      <c r="G39" s="87">
        <v>0</v>
      </c>
      <c r="H39" s="28">
        <v>0</v>
      </c>
      <c r="I39" s="87">
        <v>1291848</v>
      </c>
      <c r="J39" s="28">
        <v>10.6</v>
      </c>
      <c r="K39" s="87">
        <v>3753</v>
      </c>
      <c r="L39" s="28">
        <v>0</v>
      </c>
      <c r="M39" s="87">
        <v>1295601</v>
      </c>
      <c r="N39" s="28">
        <v>10.7</v>
      </c>
      <c r="O39" s="87">
        <v>0</v>
      </c>
      <c r="P39" s="28">
        <v>0</v>
      </c>
      <c r="Q39" s="28">
        <v>-100</v>
      </c>
      <c r="T39" s="29"/>
      <c r="U39" s="29"/>
    </row>
    <row r="40" spans="2:21" s="26" customFormat="1" ht="12.75" customHeight="1">
      <c r="B40" s="32" t="s">
        <v>35</v>
      </c>
      <c r="C40" s="87">
        <v>1186000</v>
      </c>
      <c r="D40" s="87">
        <v>1269821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5037895</v>
      </c>
      <c r="P40" s="28">
        <v>0</v>
      </c>
      <c r="Q40" s="28">
        <v>-100</v>
      </c>
      <c r="T40" s="29"/>
      <c r="U40" s="29"/>
    </row>
    <row r="41" spans="2:21" s="26" customFormat="1" ht="12.75" customHeight="1">
      <c r="B41" s="32" t="s">
        <v>47</v>
      </c>
      <c r="C41" s="87">
        <v>42615182</v>
      </c>
      <c r="D41" s="87">
        <v>13753544</v>
      </c>
      <c r="E41" s="87">
        <v>0</v>
      </c>
      <c r="F41" s="28">
        <v>0</v>
      </c>
      <c r="G41" s="87">
        <v>0</v>
      </c>
      <c r="H41" s="28">
        <v>0</v>
      </c>
      <c r="I41" s="87">
        <v>20399560</v>
      </c>
      <c r="J41" s="28">
        <v>148.3</v>
      </c>
      <c r="K41" s="87">
        <v>-11479771</v>
      </c>
      <c r="L41" s="28">
        <v>-83.5</v>
      </c>
      <c r="M41" s="87">
        <v>8919789</v>
      </c>
      <c r="N41" s="28">
        <v>64.9</v>
      </c>
      <c r="O41" s="87">
        <v>9023767</v>
      </c>
      <c r="P41" s="28">
        <v>57.4</v>
      </c>
      <c r="Q41" s="28">
        <v>-227.2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-791032989</v>
      </c>
      <c r="D44" s="82">
        <v>-43070799</v>
      </c>
      <c r="E44" s="82">
        <v>0</v>
      </c>
      <c r="F44" s="37"/>
      <c r="G44" s="82">
        <v>0</v>
      </c>
      <c r="H44" s="37"/>
      <c r="I44" s="82">
        <v>-51632557</v>
      </c>
      <c r="J44" s="37"/>
      <c r="K44" s="82">
        <v>247476</v>
      </c>
      <c r="L44" s="37"/>
      <c r="M44" s="82">
        <v>-51385081</v>
      </c>
      <c r="N44" s="37"/>
      <c r="O44" s="82">
        <v>22432868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75480000</v>
      </c>
      <c r="D45" s="87">
        <v>51779000</v>
      </c>
      <c r="E45" s="87">
        <v>0</v>
      </c>
      <c r="F45" s="28">
        <v>0</v>
      </c>
      <c r="G45" s="87">
        <v>0</v>
      </c>
      <c r="H45" s="28">
        <v>0</v>
      </c>
      <c r="I45" s="87">
        <v>24267409</v>
      </c>
      <c r="J45" s="28">
        <v>46.9</v>
      </c>
      <c r="K45" s="87">
        <v>-858268</v>
      </c>
      <c r="L45" s="28">
        <v>-1.7</v>
      </c>
      <c r="M45" s="87">
        <v>23409141</v>
      </c>
      <c r="N45" s="28">
        <v>45.2</v>
      </c>
      <c r="O45" s="87">
        <v>0</v>
      </c>
      <c r="P45" s="28">
        <v>-0.1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-715552989</v>
      </c>
      <c r="D48" s="82">
        <v>8708201</v>
      </c>
      <c r="E48" s="82">
        <v>0</v>
      </c>
      <c r="F48" s="37"/>
      <c r="G48" s="82">
        <v>0</v>
      </c>
      <c r="H48" s="37"/>
      <c r="I48" s="82">
        <v>-27365148</v>
      </c>
      <c r="J48" s="37"/>
      <c r="K48" s="82">
        <v>-610792</v>
      </c>
      <c r="L48" s="37"/>
      <c r="M48" s="82">
        <v>-27975940</v>
      </c>
      <c r="N48" s="37"/>
      <c r="O48" s="82">
        <v>22432868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-715552989</v>
      </c>
      <c r="D50" s="82">
        <v>8708201</v>
      </c>
      <c r="E50" s="82">
        <v>0</v>
      </c>
      <c r="F50" s="37"/>
      <c r="G50" s="82">
        <v>0</v>
      </c>
      <c r="H50" s="37"/>
      <c r="I50" s="82">
        <v>-27365148</v>
      </c>
      <c r="J50" s="37"/>
      <c r="K50" s="82">
        <v>-610792</v>
      </c>
      <c r="L50" s="37"/>
      <c r="M50" s="82">
        <v>-27975940</v>
      </c>
      <c r="N50" s="37"/>
      <c r="O50" s="82">
        <v>22432868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-715552989</v>
      </c>
      <c r="D52" s="82">
        <v>8708201</v>
      </c>
      <c r="E52" s="82">
        <v>0</v>
      </c>
      <c r="F52" s="37"/>
      <c r="G52" s="82">
        <v>0</v>
      </c>
      <c r="H52" s="37"/>
      <c r="I52" s="82">
        <v>-27365148</v>
      </c>
      <c r="J52" s="37"/>
      <c r="K52" s="82">
        <v>-610792</v>
      </c>
      <c r="L52" s="37"/>
      <c r="M52" s="82">
        <v>-27975940</v>
      </c>
      <c r="N52" s="37"/>
      <c r="O52" s="82">
        <v>22432868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-715552989</v>
      </c>
      <c r="D54" s="82">
        <v>8708201</v>
      </c>
      <c r="E54" s="82">
        <v>0</v>
      </c>
      <c r="F54" s="37"/>
      <c r="G54" s="82">
        <v>0</v>
      </c>
      <c r="H54" s="37"/>
      <c r="I54" s="82">
        <v>-27365148</v>
      </c>
      <c r="J54" s="37"/>
      <c r="K54" s="82">
        <v>-610792</v>
      </c>
      <c r="L54" s="37"/>
      <c r="M54" s="82">
        <v>-27975940</v>
      </c>
      <c r="N54" s="37"/>
      <c r="O54" s="82">
        <v>22432868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94780006</v>
      </c>
      <c r="D62" s="79">
        <v>51779001</v>
      </c>
      <c r="E62" s="79">
        <v>0</v>
      </c>
      <c r="F62" s="25">
        <v>0</v>
      </c>
      <c r="G62" s="79">
        <v>0</v>
      </c>
      <c r="H62" s="25">
        <v>0</v>
      </c>
      <c r="I62" s="79">
        <v>-27943162</v>
      </c>
      <c r="J62" s="25">
        <v>-54</v>
      </c>
      <c r="K62" s="79">
        <v>0</v>
      </c>
      <c r="L62" s="25">
        <v>0</v>
      </c>
      <c r="M62" s="79">
        <v>-27943162</v>
      </c>
      <c r="N62" s="25">
        <v>-54</v>
      </c>
      <c r="O62" s="79">
        <v>-124</v>
      </c>
      <c r="P62" s="25">
        <v>2.4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94780006</v>
      </c>
      <c r="D63" s="81">
        <v>51779001</v>
      </c>
      <c r="E63" s="81">
        <v>0</v>
      </c>
      <c r="F63" s="35">
        <v>0</v>
      </c>
      <c r="G63" s="81">
        <v>0</v>
      </c>
      <c r="H63" s="35">
        <v>0</v>
      </c>
      <c r="I63" s="81">
        <v>-27943162</v>
      </c>
      <c r="J63" s="35">
        <v>-54</v>
      </c>
      <c r="K63" s="81">
        <v>0</v>
      </c>
      <c r="L63" s="35">
        <v>0</v>
      </c>
      <c r="M63" s="81">
        <v>-27943162</v>
      </c>
      <c r="N63" s="35">
        <v>-54</v>
      </c>
      <c r="O63" s="81">
        <v>-124</v>
      </c>
      <c r="P63" s="35">
        <v>2.4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94780006</v>
      </c>
      <c r="D67" s="90">
        <v>51779001</v>
      </c>
      <c r="E67" s="90">
        <v>0</v>
      </c>
      <c r="F67" s="48">
        <v>0</v>
      </c>
      <c r="G67" s="90">
        <v>0</v>
      </c>
      <c r="H67" s="48">
        <v>0</v>
      </c>
      <c r="I67" s="90">
        <v>-27943162</v>
      </c>
      <c r="J67" s="48">
        <v>-54</v>
      </c>
      <c r="K67" s="90">
        <v>0</v>
      </c>
      <c r="L67" s="48">
        <v>0</v>
      </c>
      <c r="M67" s="90">
        <v>-27943162</v>
      </c>
      <c r="N67" s="48">
        <v>-54</v>
      </c>
      <c r="O67" s="90">
        <v>-124</v>
      </c>
      <c r="P67" s="48">
        <v>2.4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94780006</v>
      </c>
      <c r="D72" s="79">
        <v>51779001</v>
      </c>
      <c r="E72" s="79">
        <v>0</v>
      </c>
      <c r="F72" s="48">
        <v>0</v>
      </c>
      <c r="G72" s="79">
        <v>0</v>
      </c>
      <c r="H72" s="48">
        <v>0</v>
      </c>
      <c r="I72" s="79">
        <v>-27943162</v>
      </c>
      <c r="J72" s="48">
        <v>-54</v>
      </c>
      <c r="K72" s="79">
        <v>0</v>
      </c>
      <c r="L72" s="48">
        <v>0</v>
      </c>
      <c r="M72" s="79">
        <v>-27943162</v>
      </c>
      <c r="N72" s="48">
        <v>-54</v>
      </c>
      <c r="O72" s="79">
        <v>5206</v>
      </c>
      <c r="P72" s="48">
        <v>2.7</v>
      </c>
      <c r="Q72" s="48">
        <v>-100</v>
      </c>
      <c r="T72" s="3"/>
      <c r="U72" s="3"/>
    </row>
    <row r="73" spans="2:17" ht="12.75" customHeight="1">
      <c r="B73" s="49" t="s">
        <v>70</v>
      </c>
      <c r="C73" s="90">
        <v>0</v>
      </c>
      <c r="D73" s="90">
        <v>0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5330</v>
      </c>
      <c r="P73" s="48">
        <v>0</v>
      </c>
      <c r="Q73" s="48">
        <v>-100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5330</v>
      </c>
      <c r="P75" s="28">
        <v>0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1880828</v>
      </c>
      <c r="D77" s="90">
        <v>940414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35.7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1880828</v>
      </c>
      <c r="D79" s="87">
        <v>940414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35.7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2300004</v>
      </c>
      <c r="D83" s="90">
        <v>2300004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2300004</v>
      </c>
      <c r="D85" s="87">
        <v>2300004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88545174</v>
      </c>
      <c r="D87" s="90">
        <v>48538582</v>
      </c>
      <c r="E87" s="90">
        <v>0</v>
      </c>
      <c r="F87" s="48">
        <v>0</v>
      </c>
      <c r="G87" s="90">
        <v>0</v>
      </c>
      <c r="H87" s="48">
        <v>0</v>
      </c>
      <c r="I87" s="90">
        <v>-27943162</v>
      </c>
      <c r="J87" s="48">
        <v>-57.6</v>
      </c>
      <c r="K87" s="90">
        <v>0</v>
      </c>
      <c r="L87" s="48">
        <v>0</v>
      </c>
      <c r="M87" s="90">
        <v>-27943162</v>
      </c>
      <c r="N87" s="48">
        <v>-57.6</v>
      </c>
      <c r="O87" s="90">
        <v>-124</v>
      </c>
      <c r="P87" s="48">
        <v>2.3</v>
      </c>
      <c r="Q87" s="48">
        <v>-100</v>
      </c>
    </row>
    <row r="88" spans="2:21" s="26" customFormat="1" ht="12.75" customHeight="1">
      <c r="B88" s="50" t="s">
        <v>85</v>
      </c>
      <c r="C88" s="87">
        <v>0</v>
      </c>
      <c r="D88" s="87">
        <v>3266000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67986836</v>
      </c>
      <c r="D89" s="87">
        <v>34993413</v>
      </c>
      <c r="E89" s="87">
        <v>0</v>
      </c>
      <c r="F89" s="28">
        <v>0</v>
      </c>
      <c r="G89" s="87">
        <v>0</v>
      </c>
      <c r="H89" s="28">
        <v>0</v>
      </c>
      <c r="I89" s="87">
        <v>-27943162</v>
      </c>
      <c r="J89" s="28">
        <v>-79.9</v>
      </c>
      <c r="K89" s="87">
        <v>0</v>
      </c>
      <c r="L89" s="28">
        <v>0</v>
      </c>
      <c r="M89" s="87">
        <v>-27943162</v>
      </c>
      <c r="N89" s="28">
        <v>-79.9</v>
      </c>
      <c r="O89" s="87">
        <v>0</v>
      </c>
      <c r="P89" s="28">
        <v>1.8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20558338</v>
      </c>
      <c r="D91" s="87">
        <v>10279169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-124</v>
      </c>
      <c r="P91" s="28">
        <v>5.5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2054000</v>
      </c>
      <c r="D92" s="90">
        <v>1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275431103</v>
      </c>
      <c r="E100" s="80">
        <v>0</v>
      </c>
      <c r="F100" s="22">
        <v>0</v>
      </c>
      <c r="G100" s="80">
        <v>0</v>
      </c>
      <c r="H100" s="22">
        <v>0</v>
      </c>
      <c r="I100" s="80">
        <v>515038</v>
      </c>
      <c r="J100" s="22">
        <v>0.2</v>
      </c>
      <c r="K100" s="80">
        <v>-610792</v>
      </c>
      <c r="L100" s="22">
        <v>-0.2</v>
      </c>
      <c r="M100" s="80">
        <v>-95754</v>
      </c>
      <c r="N100" s="22">
        <v>0</v>
      </c>
      <c r="O100" s="80">
        <v>0</v>
      </c>
      <c r="P100" s="22">
        <v>0</v>
      </c>
      <c r="Q100" s="22">
        <v>-100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25524564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106530010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2449529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89148000</v>
      </c>
      <c r="E104" s="87">
        <v>0</v>
      </c>
      <c r="F104" s="28">
        <v>0</v>
      </c>
      <c r="G104" s="87">
        <v>0</v>
      </c>
      <c r="H104" s="28">
        <v>0</v>
      </c>
      <c r="I104" s="87">
        <v>515038</v>
      </c>
      <c r="J104" s="28">
        <v>0.6</v>
      </c>
      <c r="K104" s="87">
        <v>-610792</v>
      </c>
      <c r="L104" s="28">
        <v>-0.7</v>
      </c>
      <c r="M104" s="87">
        <v>-95754</v>
      </c>
      <c r="N104" s="28">
        <v>-0.1</v>
      </c>
      <c r="O104" s="87">
        <v>0</v>
      </c>
      <c r="P104" s="28">
        <v>0</v>
      </c>
      <c r="Q104" s="28">
        <v>-100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51779000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-1118440588</v>
      </c>
      <c r="D108" s="90">
        <v>-239539704</v>
      </c>
      <c r="E108" s="90">
        <v>0</v>
      </c>
      <c r="F108" s="48">
        <v>0</v>
      </c>
      <c r="G108" s="90">
        <v>0</v>
      </c>
      <c r="H108" s="48">
        <v>0</v>
      </c>
      <c r="I108" s="90">
        <v>-97208477</v>
      </c>
      <c r="J108" s="48">
        <v>40.6</v>
      </c>
      <c r="K108" s="90">
        <v>-1892861</v>
      </c>
      <c r="L108" s="48">
        <v>0.8</v>
      </c>
      <c r="M108" s="90">
        <v>-99101338</v>
      </c>
      <c r="N108" s="48">
        <v>41.4</v>
      </c>
      <c r="O108" s="90">
        <v>-33483847</v>
      </c>
      <c r="P108" s="48">
        <v>67.3</v>
      </c>
      <c r="Q108" s="48">
        <v>-94.3</v>
      </c>
    </row>
    <row r="109" spans="2:21" s="26" customFormat="1" ht="12.75" customHeight="1">
      <c r="B109" s="57" t="s">
        <v>99</v>
      </c>
      <c r="C109" s="87">
        <v>-1117254564</v>
      </c>
      <c r="D109" s="87">
        <v>-229329832</v>
      </c>
      <c r="E109" s="87">
        <v>0</v>
      </c>
      <c r="F109" s="28">
        <v>0</v>
      </c>
      <c r="G109" s="87">
        <v>0</v>
      </c>
      <c r="H109" s="28">
        <v>0</v>
      </c>
      <c r="I109" s="87">
        <v>-97211409</v>
      </c>
      <c r="J109" s="28">
        <v>42.4</v>
      </c>
      <c r="K109" s="87">
        <v>-1892861</v>
      </c>
      <c r="L109" s="28">
        <v>0.8</v>
      </c>
      <c r="M109" s="87">
        <v>-99104270</v>
      </c>
      <c r="N109" s="28">
        <v>43.2</v>
      </c>
      <c r="O109" s="87">
        <v>-28445952</v>
      </c>
      <c r="P109" s="28">
        <v>64.7</v>
      </c>
      <c r="Q109" s="28">
        <v>-93.3</v>
      </c>
      <c r="T109" s="29"/>
      <c r="U109" s="29"/>
    </row>
    <row r="110" spans="2:21" s="26" customFormat="1" ht="12.75" customHeight="1">
      <c r="B110" s="57" t="s">
        <v>43</v>
      </c>
      <c r="C110" s="87">
        <v>-24</v>
      </c>
      <c r="D110" s="87">
        <v>-10209872</v>
      </c>
      <c r="E110" s="87">
        <v>0</v>
      </c>
      <c r="F110" s="28">
        <v>0</v>
      </c>
      <c r="G110" s="87">
        <v>0</v>
      </c>
      <c r="H110" s="28">
        <v>0</v>
      </c>
      <c r="I110" s="87">
        <v>2932</v>
      </c>
      <c r="J110" s="28">
        <v>0</v>
      </c>
      <c r="K110" s="87">
        <v>0</v>
      </c>
      <c r="L110" s="28">
        <v>0</v>
      </c>
      <c r="M110" s="87">
        <v>2932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-1186000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-5037895</v>
      </c>
      <c r="P111" s="28">
        <v>0</v>
      </c>
      <c r="Q111" s="28">
        <v>-100</v>
      </c>
      <c r="T111" s="29"/>
      <c r="U111" s="29"/>
    </row>
    <row r="112" spans="2:17" ht="14.25" customHeight="1">
      <c r="B112" s="60" t="s">
        <v>101</v>
      </c>
      <c r="C112" s="91">
        <v>-1118440588</v>
      </c>
      <c r="D112" s="91">
        <v>35891399</v>
      </c>
      <c r="E112" s="91">
        <v>0</v>
      </c>
      <c r="F112" s="61">
        <v>0</v>
      </c>
      <c r="G112" s="91">
        <v>0</v>
      </c>
      <c r="H112" s="61">
        <v>0</v>
      </c>
      <c r="I112" s="91">
        <v>-96693439</v>
      </c>
      <c r="J112" s="61">
        <v>-269.4</v>
      </c>
      <c r="K112" s="91">
        <v>-2503653</v>
      </c>
      <c r="L112" s="61">
        <v>-7</v>
      </c>
      <c r="M112" s="91">
        <v>-99197092</v>
      </c>
      <c r="N112" s="61">
        <v>-276.4</v>
      </c>
      <c r="O112" s="91">
        <v>-33483847</v>
      </c>
      <c r="P112" s="61">
        <v>67.3</v>
      </c>
      <c r="Q112" s="61">
        <v>-92.5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-418853</v>
      </c>
      <c r="D115" s="90">
        <v>2849147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268339</v>
      </c>
      <c r="P115" s="48">
        <v>0</v>
      </c>
      <c r="Q115" s="48">
        <v>-100</v>
      </c>
    </row>
    <row r="116" spans="2:21" s="26" customFormat="1" ht="12.75" customHeight="1">
      <c r="B116" s="57" t="s">
        <v>103</v>
      </c>
      <c r="C116" s="87">
        <v>0</v>
      </c>
      <c r="D116" s="87">
        <v>3268000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-418853</v>
      </c>
      <c r="D118" s="87">
        <v>-418853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268339</v>
      </c>
      <c r="P118" s="28">
        <v>0</v>
      </c>
      <c r="Q118" s="28">
        <v>-100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-51779000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-51779000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-418853</v>
      </c>
      <c r="D122" s="91">
        <v>-48929853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268339</v>
      </c>
      <c r="P122" s="61">
        <v>0</v>
      </c>
      <c r="Q122" s="61">
        <v>-100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144</v>
      </c>
      <c r="D125" s="90">
        <v>144</v>
      </c>
      <c r="E125" s="90">
        <v>-12</v>
      </c>
      <c r="F125" s="48">
        <v>-8.3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-12</v>
      </c>
      <c r="N125" s="48">
        <v>-8.3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144</v>
      </c>
      <c r="D128" s="87">
        <v>144</v>
      </c>
      <c r="E128" s="87">
        <v>-12</v>
      </c>
      <c r="F128" s="28">
        <v>-8.3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-12</v>
      </c>
      <c r="N128" s="28">
        <v>-8.3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144</v>
      </c>
      <c r="D131" s="91">
        <v>144</v>
      </c>
      <c r="E131" s="91">
        <v>-12</v>
      </c>
      <c r="F131" s="61">
        <v>-8.3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-12</v>
      </c>
      <c r="N131" s="61">
        <v>-8.3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-1118859297</v>
      </c>
      <c r="D133" s="79">
        <v>-13038310</v>
      </c>
      <c r="E133" s="79">
        <v>-12</v>
      </c>
      <c r="F133" s="25">
        <v>0</v>
      </c>
      <c r="G133" s="79">
        <v>0</v>
      </c>
      <c r="H133" s="25">
        <v>0</v>
      </c>
      <c r="I133" s="79">
        <v>-96693439</v>
      </c>
      <c r="J133" s="25">
        <v>741.6</v>
      </c>
      <c r="K133" s="79">
        <v>-2503653</v>
      </c>
      <c r="L133" s="25">
        <v>19.2</v>
      </c>
      <c r="M133" s="79">
        <v>-99197104</v>
      </c>
      <c r="N133" s="25">
        <v>760.8</v>
      </c>
      <c r="O133" s="79">
        <v>-33215508</v>
      </c>
      <c r="P133" s="25">
        <v>67.2</v>
      </c>
      <c r="Q133" s="25">
        <v>-92.5</v>
      </c>
      <c r="T133" s="3"/>
      <c r="U133" s="3"/>
    </row>
    <row r="134" spans="2:21" s="26" customFormat="1" ht="12.75" customHeight="1">
      <c r="B134" s="65" t="s">
        <v>116</v>
      </c>
      <c r="C134" s="87">
        <v>48</v>
      </c>
      <c r="D134" s="87">
        <v>0</v>
      </c>
      <c r="E134" s="87">
        <v>0</v>
      </c>
      <c r="F134" s="28">
        <v>0</v>
      </c>
      <c r="G134" s="87">
        <v>-12</v>
      </c>
      <c r="H134" s="28">
        <v>-25</v>
      </c>
      <c r="I134" s="87">
        <v>-12</v>
      </c>
      <c r="J134" s="28">
        <v>0</v>
      </c>
      <c r="K134" s="87">
        <v>-96693451</v>
      </c>
      <c r="L134" s="28">
        <v>0</v>
      </c>
      <c r="M134" s="87">
        <v>0</v>
      </c>
      <c r="N134" s="28">
        <v>0</v>
      </c>
      <c r="O134" s="87">
        <v>-280867814</v>
      </c>
      <c r="P134" s="28">
        <v>-34194467.2</v>
      </c>
      <c r="Q134" s="28">
        <v>-65.6</v>
      </c>
      <c r="T134" s="29"/>
      <c r="U134" s="29"/>
    </row>
    <row r="135" spans="2:21" s="26" customFormat="1" ht="15.75" customHeight="1">
      <c r="B135" s="66" t="s">
        <v>117</v>
      </c>
      <c r="C135" s="86">
        <v>-1118859249</v>
      </c>
      <c r="D135" s="86">
        <v>-13038310</v>
      </c>
      <c r="E135" s="86">
        <v>-12</v>
      </c>
      <c r="F135" s="67">
        <v>0</v>
      </c>
      <c r="G135" s="86">
        <v>-12</v>
      </c>
      <c r="H135" s="67">
        <v>0</v>
      </c>
      <c r="I135" s="86">
        <v>-96693451</v>
      </c>
      <c r="J135" s="67">
        <v>741.6</v>
      </c>
      <c r="K135" s="86">
        <v>-99197104</v>
      </c>
      <c r="L135" s="67">
        <v>760.8</v>
      </c>
      <c r="M135" s="86">
        <v>-99197104</v>
      </c>
      <c r="N135" s="67">
        <v>760.8</v>
      </c>
      <c r="O135" s="86">
        <v>-262423383</v>
      </c>
      <c r="P135" s="67">
        <v>93.9</v>
      </c>
      <c r="Q135" s="67">
        <v>-62.2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168</v>
      </c>
      <c r="D177" s="115"/>
      <c r="E177" s="115"/>
      <c r="F177" s="115" t="s">
        <v>169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170</v>
      </c>
      <c r="D178" s="116"/>
      <c r="E178" s="116"/>
      <c r="F178" s="116" t="s">
        <v>171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227218880</v>
      </c>
      <c r="D12" s="79">
        <v>227218880</v>
      </c>
      <c r="E12" s="79">
        <v>26360021</v>
      </c>
      <c r="F12" s="25">
        <v>11.6</v>
      </c>
      <c r="G12" s="79">
        <v>10013942</v>
      </c>
      <c r="H12" s="25">
        <v>4.4</v>
      </c>
      <c r="I12" s="79">
        <v>13664988</v>
      </c>
      <c r="J12" s="25">
        <v>6</v>
      </c>
      <c r="K12" s="79">
        <v>25989777</v>
      </c>
      <c r="L12" s="25">
        <v>11.4</v>
      </c>
      <c r="M12" s="79">
        <v>76028728</v>
      </c>
      <c r="N12" s="25">
        <v>33.5</v>
      </c>
      <c r="O12" s="79">
        <v>29486025</v>
      </c>
      <c r="P12" s="25">
        <v>63.7</v>
      </c>
      <c r="Q12" s="25">
        <v>-11.9</v>
      </c>
      <c r="T12" s="3"/>
      <c r="U12" s="3"/>
    </row>
    <row r="13" spans="2:21" s="26" customFormat="1" ht="12.75" customHeight="1">
      <c r="B13" s="27" t="s">
        <v>23</v>
      </c>
      <c r="C13" s="87">
        <v>8156575</v>
      </c>
      <c r="D13" s="87">
        <v>8156575</v>
      </c>
      <c r="E13" s="87">
        <v>18673</v>
      </c>
      <c r="F13" s="28">
        <v>0.2</v>
      </c>
      <c r="G13" s="87">
        <v>5175401</v>
      </c>
      <c r="H13" s="28">
        <v>63.5</v>
      </c>
      <c r="I13" s="87">
        <v>996809</v>
      </c>
      <c r="J13" s="28">
        <v>12.2</v>
      </c>
      <c r="K13" s="87">
        <v>994802</v>
      </c>
      <c r="L13" s="28">
        <v>12.2</v>
      </c>
      <c r="M13" s="87">
        <v>7185685</v>
      </c>
      <c r="N13" s="28">
        <v>88.1</v>
      </c>
      <c r="O13" s="87">
        <v>-10877322</v>
      </c>
      <c r="P13" s="28">
        <v>-43.4</v>
      </c>
      <c r="Q13" s="28">
        <v>-109.1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33632129</v>
      </c>
      <c r="D15" s="87">
        <v>33632129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31671526</v>
      </c>
      <c r="D16" s="87">
        <v>31671526</v>
      </c>
      <c r="E16" s="87">
        <v>2807354</v>
      </c>
      <c r="F16" s="28">
        <v>8.9</v>
      </c>
      <c r="G16" s="87">
        <v>3409116</v>
      </c>
      <c r="H16" s="28">
        <v>10.8</v>
      </c>
      <c r="I16" s="87">
        <v>7424797</v>
      </c>
      <c r="J16" s="28">
        <v>23.4</v>
      </c>
      <c r="K16" s="87">
        <v>6103359</v>
      </c>
      <c r="L16" s="28">
        <v>19.3</v>
      </c>
      <c r="M16" s="87">
        <v>19744626</v>
      </c>
      <c r="N16" s="28">
        <v>62.3</v>
      </c>
      <c r="O16" s="87">
        <v>2021585</v>
      </c>
      <c r="P16" s="28">
        <v>253</v>
      </c>
      <c r="Q16" s="28">
        <v>201.9</v>
      </c>
      <c r="T16" s="29"/>
      <c r="U16" s="29"/>
    </row>
    <row r="17" spans="2:21" s="26" customFormat="1" ht="12.75" customHeight="1">
      <c r="B17" s="27" t="s">
        <v>26</v>
      </c>
      <c r="C17" s="87">
        <v>10161469</v>
      </c>
      <c r="D17" s="87">
        <v>10161469</v>
      </c>
      <c r="E17" s="87">
        <v>905912</v>
      </c>
      <c r="F17" s="28">
        <v>8.9</v>
      </c>
      <c r="G17" s="87">
        <v>823475</v>
      </c>
      <c r="H17" s="28">
        <v>8.1</v>
      </c>
      <c r="I17" s="87">
        <v>1558119</v>
      </c>
      <c r="J17" s="28">
        <v>15.3</v>
      </c>
      <c r="K17" s="87">
        <v>1562466</v>
      </c>
      <c r="L17" s="28">
        <v>15.4</v>
      </c>
      <c r="M17" s="87">
        <v>4849972</v>
      </c>
      <c r="N17" s="28">
        <v>47.7</v>
      </c>
      <c r="O17" s="87">
        <v>7913724</v>
      </c>
      <c r="P17" s="28">
        <v>89.7</v>
      </c>
      <c r="Q17" s="28">
        <v>-80.3</v>
      </c>
      <c r="T17" s="29"/>
      <c r="U17" s="29"/>
    </row>
    <row r="18" spans="2:21" s="26" customFormat="1" ht="12.75" customHeight="1">
      <c r="B18" s="27" t="s">
        <v>27</v>
      </c>
      <c r="C18" s="87">
        <v>6312660</v>
      </c>
      <c r="D18" s="87">
        <v>6312660</v>
      </c>
      <c r="E18" s="87">
        <v>565868</v>
      </c>
      <c r="F18" s="28">
        <v>9</v>
      </c>
      <c r="G18" s="87">
        <v>501324</v>
      </c>
      <c r="H18" s="28">
        <v>7.9</v>
      </c>
      <c r="I18" s="87">
        <v>942822</v>
      </c>
      <c r="J18" s="28">
        <v>14.9</v>
      </c>
      <c r="K18" s="87">
        <v>940421</v>
      </c>
      <c r="L18" s="28">
        <v>14.9</v>
      </c>
      <c r="M18" s="87">
        <v>2950435</v>
      </c>
      <c r="N18" s="28">
        <v>46.7</v>
      </c>
      <c r="O18" s="87">
        <v>1445519</v>
      </c>
      <c r="P18" s="28">
        <v>87.1</v>
      </c>
      <c r="Q18" s="28">
        <v>-34.9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1012652</v>
      </c>
      <c r="D20" s="87">
        <v>1012652</v>
      </c>
      <c r="E20" s="87">
        <v>47642</v>
      </c>
      <c r="F20" s="28">
        <v>4.7</v>
      </c>
      <c r="G20" s="87">
        <v>47160</v>
      </c>
      <c r="H20" s="28">
        <v>4.7</v>
      </c>
      <c r="I20" s="87">
        <v>102067</v>
      </c>
      <c r="J20" s="28">
        <v>10.1</v>
      </c>
      <c r="K20" s="87">
        <v>92082</v>
      </c>
      <c r="L20" s="28">
        <v>9.1</v>
      </c>
      <c r="M20" s="87">
        <v>288951</v>
      </c>
      <c r="N20" s="28">
        <v>28.5</v>
      </c>
      <c r="O20" s="87">
        <v>141437</v>
      </c>
      <c r="P20" s="28">
        <v>53.9</v>
      </c>
      <c r="Q20" s="28">
        <v>-34.9</v>
      </c>
      <c r="T20" s="29"/>
      <c r="U20" s="29"/>
    </row>
    <row r="21" spans="2:21" s="26" customFormat="1" ht="12.75" customHeight="1">
      <c r="B21" s="27" t="s">
        <v>29</v>
      </c>
      <c r="C21" s="87">
        <v>954000</v>
      </c>
      <c r="D21" s="87">
        <v>954000</v>
      </c>
      <c r="E21" s="87">
        <v>88080</v>
      </c>
      <c r="F21" s="28">
        <v>9.2</v>
      </c>
      <c r="G21" s="87">
        <v>0</v>
      </c>
      <c r="H21" s="28">
        <v>0</v>
      </c>
      <c r="I21" s="87">
        <v>81854</v>
      </c>
      <c r="J21" s="28">
        <v>8.6</v>
      </c>
      <c r="K21" s="87">
        <v>123019</v>
      </c>
      <c r="L21" s="28">
        <v>12.9</v>
      </c>
      <c r="M21" s="87">
        <v>292953</v>
      </c>
      <c r="N21" s="28">
        <v>30.7</v>
      </c>
      <c r="O21" s="87">
        <v>-10259</v>
      </c>
      <c r="P21" s="28">
        <v>44.2</v>
      </c>
      <c r="Q21" s="28">
        <v>-1299.1</v>
      </c>
      <c r="T21" s="29"/>
      <c r="U21" s="29"/>
    </row>
    <row r="22" spans="2:21" s="26" customFormat="1" ht="12.75" customHeight="1">
      <c r="B22" s="27" t="s">
        <v>30</v>
      </c>
      <c r="C22" s="87">
        <v>9269480</v>
      </c>
      <c r="D22" s="87">
        <v>9269480</v>
      </c>
      <c r="E22" s="87">
        <v>0</v>
      </c>
      <c r="F22" s="28">
        <v>0</v>
      </c>
      <c r="G22" s="87">
        <v>0</v>
      </c>
      <c r="H22" s="28">
        <v>0</v>
      </c>
      <c r="I22" s="87">
        <v>2195390</v>
      </c>
      <c r="J22" s="28">
        <v>23.7</v>
      </c>
      <c r="K22" s="87">
        <v>0</v>
      </c>
      <c r="L22" s="28">
        <v>0</v>
      </c>
      <c r="M22" s="87">
        <v>2195390</v>
      </c>
      <c r="N22" s="28">
        <v>23.7</v>
      </c>
      <c r="O22" s="87">
        <v>0</v>
      </c>
      <c r="P22" s="28">
        <v>0</v>
      </c>
      <c r="Q22" s="28">
        <v>0</v>
      </c>
      <c r="T22" s="29"/>
      <c r="U22" s="29"/>
    </row>
    <row r="23" spans="2:21" s="26" customFormat="1" ht="12.75" customHeight="1">
      <c r="B23" s="27" t="s">
        <v>31</v>
      </c>
      <c r="C23" s="87">
        <v>10000</v>
      </c>
      <c r="D23" s="87">
        <v>10000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11818</v>
      </c>
      <c r="P23" s="28">
        <v>118.2</v>
      </c>
      <c r="Q23" s="28">
        <v>-100</v>
      </c>
      <c r="T23" s="29"/>
      <c r="U23" s="29"/>
    </row>
    <row r="24" spans="2:21" s="26" customFormat="1" ht="12.75" customHeight="1">
      <c r="B24" s="27" t="s">
        <v>32</v>
      </c>
      <c r="C24" s="87">
        <v>35934000</v>
      </c>
      <c r="D24" s="87">
        <v>35934000</v>
      </c>
      <c r="E24" s="87">
        <v>272885</v>
      </c>
      <c r="F24" s="28">
        <v>0.8</v>
      </c>
      <c r="G24" s="87">
        <v>4615</v>
      </c>
      <c r="H24" s="28">
        <v>0</v>
      </c>
      <c r="I24" s="87">
        <v>7695</v>
      </c>
      <c r="J24" s="28">
        <v>0</v>
      </c>
      <c r="K24" s="87">
        <v>8130</v>
      </c>
      <c r="L24" s="28">
        <v>0</v>
      </c>
      <c r="M24" s="87">
        <v>293325</v>
      </c>
      <c r="N24" s="28">
        <v>0.8</v>
      </c>
      <c r="O24" s="87">
        <v>330250</v>
      </c>
      <c r="P24" s="28">
        <v>2</v>
      </c>
      <c r="Q24" s="28">
        <v>-97.5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1739</v>
      </c>
      <c r="F25" s="28">
        <v>0</v>
      </c>
      <c r="G25" s="87">
        <v>176</v>
      </c>
      <c r="H25" s="28">
        <v>0</v>
      </c>
      <c r="I25" s="87">
        <v>0</v>
      </c>
      <c r="J25" s="28">
        <v>0</v>
      </c>
      <c r="K25" s="87">
        <v>87</v>
      </c>
      <c r="L25" s="28">
        <v>0</v>
      </c>
      <c r="M25" s="87">
        <v>2002</v>
      </c>
      <c r="N25" s="28">
        <v>0</v>
      </c>
      <c r="O25" s="87">
        <v>82</v>
      </c>
      <c r="P25" s="28">
        <v>37.5</v>
      </c>
      <c r="Q25" s="28">
        <v>6.1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72021000</v>
      </c>
      <c r="D27" s="87">
        <v>72021000</v>
      </c>
      <c r="E27" s="87">
        <v>21578000</v>
      </c>
      <c r="F27" s="28">
        <v>30</v>
      </c>
      <c r="G27" s="87">
        <v>0</v>
      </c>
      <c r="H27" s="28">
        <v>0</v>
      </c>
      <c r="I27" s="87">
        <v>300000</v>
      </c>
      <c r="J27" s="28">
        <v>0.4</v>
      </c>
      <c r="K27" s="87">
        <v>16146000</v>
      </c>
      <c r="L27" s="28">
        <v>22.4</v>
      </c>
      <c r="M27" s="87">
        <v>38024000</v>
      </c>
      <c r="N27" s="28">
        <v>52.8</v>
      </c>
      <c r="O27" s="87">
        <v>27744703</v>
      </c>
      <c r="P27" s="28">
        <v>114.9</v>
      </c>
      <c r="Q27" s="28">
        <v>-41.8</v>
      </c>
      <c r="T27" s="29"/>
      <c r="U27" s="29"/>
    </row>
    <row r="28" spans="2:21" s="26" customFormat="1" ht="12.75" customHeight="1">
      <c r="B28" s="27" t="s">
        <v>36</v>
      </c>
      <c r="C28" s="87">
        <v>18083389</v>
      </c>
      <c r="D28" s="87">
        <v>18083389</v>
      </c>
      <c r="E28" s="87">
        <v>73868</v>
      </c>
      <c r="F28" s="28">
        <v>0.4</v>
      </c>
      <c r="G28" s="87">
        <v>52675</v>
      </c>
      <c r="H28" s="28">
        <v>0.3</v>
      </c>
      <c r="I28" s="87">
        <v>55435</v>
      </c>
      <c r="J28" s="28">
        <v>0.3</v>
      </c>
      <c r="K28" s="87">
        <v>19411</v>
      </c>
      <c r="L28" s="28">
        <v>0.1</v>
      </c>
      <c r="M28" s="87">
        <v>201389</v>
      </c>
      <c r="N28" s="28">
        <v>1.1</v>
      </c>
      <c r="O28" s="87">
        <v>743879</v>
      </c>
      <c r="P28" s="28">
        <v>5.3</v>
      </c>
      <c r="Q28" s="28">
        <v>-97.4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20609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215089848</v>
      </c>
      <c r="D31" s="79">
        <v>215089848</v>
      </c>
      <c r="E31" s="79">
        <v>10106838</v>
      </c>
      <c r="F31" s="25">
        <v>4.7</v>
      </c>
      <c r="G31" s="79">
        <v>0</v>
      </c>
      <c r="H31" s="25">
        <v>0</v>
      </c>
      <c r="I31" s="79">
        <v>17737964</v>
      </c>
      <c r="J31" s="25">
        <v>8.2</v>
      </c>
      <c r="K31" s="79">
        <v>16158164</v>
      </c>
      <c r="L31" s="25">
        <v>7.5</v>
      </c>
      <c r="M31" s="79">
        <v>44002966</v>
      </c>
      <c r="N31" s="25">
        <v>20.5</v>
      </c>
      <c r="O31" s="79">
        <v>49335835</v>
      </c>
      <c r="P31" s="25">
        <v>58.1</v>
      </c>
      <c r="Q31" s="25">
        <v>-67.2</v>
      </c>
      <c r="T31" s="31"/>
      <c r="U31" s="31"/>
    </row>
    <row r="32" spans="2:21" s="26" customFormat="1" ht="12.75" customHeight="1">
      <c r="B32" s="32" t="s">
        <v>39</v>
      </c>
      <c r="C32" s="87">
        <v>78777336</v>
      </c>
      <c r="D32" s="87">
        <v>78777336</v>
      </c>
      <c r="E32" s="87">
        <v>6580950</v>
      </c>
      <c r="F32" s="28">
        <v>8.4</v>
      </c>
      <c r="G32" s="87">
        <v>0</v>
      </c>
      <c r="H32" s="28">
        <v>0</v>
      </c>
      <c r="I32" s="87">
        <v>13206603</v>
      </c>
      <c r="J32" s="28">
        <v>16.8</v>
      </c>
      <c r="K32" s="87">
        <v>12910831</v>
      </c>
      <c r="L32" s="28">
        <v>16.4</v>
      </c>
      <c r="M32" s="87">
        <v>32698384</v>
      </c>
      <c r="N32" s="28">
        <v>41.5</v>
      </c>
      <c r="O32" s="87">
        <v>19566541</v>
      </c>
      <c r="P32" s="28">
        <v>99.2</v>
      </c>
      <c r="Q32" s="28">
        <v>-34</v>
      </c>
      <c r="T32" s="29"/>
      <c r="U32" s="29"/>
    </row>
    <row r="33" spans="2:21" s="26" customFormat="1" ht="12.75" customHeight="1">
      <c r="B33" s="32" t="s">
        <v>40</v>
      </c>
      <c r="C33" s="87">
        <v>3201264</v>
      </c>
      <c r="D33" s="87">
        <v>3201264</v>
      </c>
      <c r="E33" s="87">
        <v>100959</v>
      </c>
      <c r="F33" s="28">
        <v>3.2</v>
      </c>
      <c r="G33" s="87">
        <v>0</v>
      </c>
      <c r="H33" s="28">
        <v>0</v>
      </c>
      <c r="I33" s="87">
        <v>452050</v>
      </c>
      <c r="J33" s="28">
        <v>14.1</v>
      </c>
      <c r="K33" s="87">
        <v>452050</v>
      </c>
      <c r="L33" s="28">
        <v>14.1</v>
      </c>
      <c r="M33" s="87">
        <v>1005059</v>
      </c>
      <c r="N33" s="28">
        <v>31.4</v>
      </c>
      <c r="O33" s="87">
        <v>749791</v>
      </c>
      <c r="P33" s="28">
        <v>94.1</v>
      </c>
      <c r="Q33" s="28">
        <v>-39.7</v>
      </c>
      <c r="T33" s="29"/>
      <c r="U33" s="29"/>
    </row>
    <row r="34" spans="2:21" s="26" customFormat="1" ht="12.75" customHeight="1">
      <c r="B34" s="32" t="s">
        <v>41</v>
      </c>
      <c r="C34" s="87">
        <v>23825028</v>
      </c>
      <c r="D34" s="87">
        <v>23825028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25691400</v>
      </c>
      <c r="D35" s="87">
        <v>25691400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5368908</v>
      </c>
      <c r="D36" s="87">
        <v>5368908</v>
      </c>
      <c r="E36" s="87">
        <v>20422</v>
      </c>
      <c r="F36" s="28">
        <v>0.4</v>
      </c>
      <c r="G36" s="87">
        <v>0</v>
      </c>
      <c r="H36" s="28">
        <v>0</v>
      </c>
      <c r="I36" s="87">
        <v>6634</v>
      </c>
      <c r="J36" s="28">
        <v>0.1</v>
      </c>
      <c r="K36" s="87">
        <v>2662</v>
      </c>
      <c r="L36" s="28">
        <v>0</v>
      </c>
      <c r="M36" s="87">
        <v>29718</v>
      </c>
      <c r="N36" s="28">
        <v>0.6</v>
      </c>
      <c r="O36" s="87">
        <v>7612537</v>
      </c>
      <c r="P36" s="28">
        <v>182.1</v>
      </c>
      <c r="Q36" s="28">
        <v>-100</v>
      </c>
      <c r="T36" s="29"/>
      <c r="U36" s="29"/>
    </row>
    <row r="37" spans="2:21" s="26" customFormat="1" ht="12.75" customHeight="1">
      <c r="B37" s="32" t="s">
        <v>44</v>
      </c>
      <c r="C37" s="87">
        <v>28294248</v>
      </c>
      <c r="D37" s="87">
        <v>28294248</v>
      </c>
      <c r="E37" s="87">
        <v>285832</v>
      </c>
      <c r="F37" s="28">
        <v>1</v>
      </c>
      <c r="G37" s="87">
        <v>0</v>
      </c>
      <c r="H37" s="28">
        <v>0</v>
      </c>
      <c r="I37" s="87">
        <v>0</v>
      </c>
      <c r="J37" s="28">
        <v>0</v>
      </c>
      <c r="K37" s="87">
        <v>133791</v>
      </c>
      <c r="L37" s="28">
        <v>0.5</v>
      </c>
      <c r="M37" s="87">
        <v>419623</v>
      </c>
      <c r="N37" s="28">
        <v>1.5</v>
      </c>
      <c r="O37" s="87">
        <v>1082488</v>
      </c>
      <c r="P37" s="28">
        <v>4.1</v>
      </c>
      <c r="Q37" s="28">
        <v>-87.6</v>
      </c>
      <c r="T37" s="29"/>
      <c r="U37" s="29"/>
    </row>
    <row r="38" spans="2:21" s="26" customFormat="1" ht="12.75" customHeight="1">
      <c r="B38" s="32" t="s">
        <v>45</v>
      </c>
      <c r="C38" s="87">
        <v>3280548</v>
      </c>
      <c r="D38" s="87">
        <v>3280548</v>
      </c>
      <c r="E38" s="87">
        <v>150916</v>
      </c>
      <c r="F38" s="28">
        <v>4.6</v>
      </c>
      <c r="G38" s="87">
        <v>0</v>
      </c>
      <c r="H38" s="28">
        <v>0</v>
      </c>
      <c r="I38" s="87">
        <v>453927</v>
      </c>
      <c r="J38" s="28">
        <v>13.8</v>
      </c>
      <c r="K38" s="87">
        <v>687615</v>
      </c>
      <c r="L38" s="28">
        <v>21</v>
      </c>
      <c r="M38" s="87">
        <v>1292458</v>
      </c>
      <c r="N38" s="28">
        <v>39.4</v>
      </c>
      <c r="O38" s="87">
        <v>463442</v>
      </c>
      <c r="P38" s="28">
        <v>48.1</v>
      </c>
      <c r="Q38" s="28">
        <v>48.4</v>
      </c>
      <c r="T38" s="29"/>
      <c r="U38" s="29"/>
    </row>
    <row r="39" spans="2:21" s="26" customFormat="1" ht="12.75" customHeight="1">
      <c r="B39" s="32" t="s">
        <v>46</v>
      </c>
      <c r="C39" s="87">
        <v>21170760</v>
      </c>
      <c r="D39" s="87">
        <v>21170760</v>
      </c>
      <c r="E39" s="87">
        <v>2541463</v>
      </c>
      <c r="F39" s="28">
        <v>12</v>
      </c>
      <c r="G39" s="87">
        <v>0</v>
      </c>
      <c r="H39" s="28">
        <v>0</v>
      </c>
      <c r="I39" s="87">
        <v>1920924</v>
      </c>
      <c r="J39" s="28">
        <v>9.1</v>
      </c>
      <c r="K39" s="87">
        <v>756373</v>
      </c>
      <c r="L39" s="28">
        <v>3.6</v>
      </c>
      <c r="M39" s="87">
        <v>5218760</v>
      </c>
      <c r="N39" s="28">
        <v>24.7</v>
      </c>
      <c r="O39" s="87">
        <v>10032446</v>
      </c>
      <c r="P39" s="28">
        <v>86.7</v>
      </c>
      <c r="Q39" s="28">
        <v>-92.5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25480356</v>
      </c>
      <c r="D41" s="87">
        <v>25480356</v>
      </c>
      <c r="E41" s="87">
        <v>426296</v>
      </c>
      <c r="F41" s="28">
        <v>1.7</v>
      </c>
      <c r="G41" s="87">
        <v>0</v>
      </c>
      <c r="H41" s="28">
        <v>0</v>
      </c>
      <c r="I41" s="87">
        <v>1697826</v>
      </c>
      <c r="J41" s="28">
        <v>6.7</v>
      </c>
      <c r="K41" s="87">
        <v>1214842</v>
      </c>
      <c r="L41" s="28">
        <v>4.8</v>
      </c>
      <c r="M41" s="87">
        <v>3338964</v>
      </c>
      <c r="N41" s="28">
        <v>13.1</v>
      </c>
      <c r="O41" s="87">
        <v>9751670</v>
      </c>
      <c r="P41" s="28">
        <v>79.9</v>
      </c>
      <c r="Q41" s="28">
        <v>-87.5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76920</v>
      </c>
      <c r="P42" s="28">
        <v>0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12129032</v>
      </c>
      <c r="D44" s="82">
        <v>12129032</v>
      </c>
      <c r="E44" s="82">
        <v>16253183</v>
      </c>
      <c r="F44" s="37"/>
      <c r="G44" s="82">
        <v>10013942</v>
      </c>
      <c r="H44" s="37"/>
      <c r="I44" s="82">
        <v>-4072976</v>
      </c>
      <c r="J44" s="37"/>
      <c r="K44" s="82">
        <v>9831613</v>
      </c>
      <c r="L44" s="37"/>
      <c r="M44" s="82">
        <v>32025762</v>
      </c>
      <c r="N44" s="37"/>
      <c r="O44" s="82">
        <v>-19849810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80202000</v>
      </c>
      <c r="D45" s="87">
        <v>80202000</v>
      </c>
      <c r="E45" s="87">
        <v>0</v>
      </c>
      <c r="F45" s="28">
        <v>0</v>
      </c>
      <c r="G45" s="87">
        <v>0</v>
      </c>
      <c r="H45" s="28">
        <v>0</v>
      </c>
      <c r="I45" s="87">
        <v>2000000</v>
      </c>
      <c r="J45" s="28">
        <v>2.5</v>
      </c>
      <c r="K45" s="87">
        <v>0</v>
      </c>
      <c r="L45" s="28">
        <v>0</v>
      </c>
      <c r="M45" s="87">
        <v>2000000</v>
      </c>
      <c r="N45" s="28">
        <v>2.5</v>
      </c>
      <c r="O45" s="87">
        <v>29927458</v>
      </c>
      <c r="P45" s="28">
        <v>45.3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92331032</v>
      </c>
      <c r="D48" s="82">
        <v>92331032</v>
      </c>
      <c r="E48" s="82">
        <v>16253183</v>
      </c>
      <c r="F48" s="37"/>
      <c r="G48" s="82">
        <v>10013942</v>
      </c>
      <c r="H48" s="37"/>
      <c r="I48" s="82">
        <v>-2072976</v>
      </c>
      <c r="J48" s="37"/>
      <c r="K48" s="82">
        <v>9831613</v>
      </c>
      <c r="L48" s="37"/>
      <c r="M48" s="82">
        <v>34025762</v>
      </c>
      <c r="N48" s="37"/>
      <c r="O48" s="82">
        <v>10077648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92331032</v>
      </c>
      <c r="D50" s="82">
        <v>92331032</v>
      </c>
      <c r="E50" s="82">
        <v>16253183</v>
      </c>
      <c r="F50" s="37"/>
      <c r="G50" s="82">
        <v>10013942</v>
      </c>
      <c r="H50" s="37"/>
      <c r="I50" s="82">
        <v>-2072976</v>
      </c>
      <c r="J50" s="37"/>
      <c r="K50" s="82">
        <v>9831613</v>
      </c>
      <c r="L50" s="37"/>
      <c r="M50" s="82">
        <v>34025762</v>
      </c>
      <c r="N50" s="37"/>
      <c r="O50" s="82">
        <v>10077648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92331032</v>
      </c>
      <c r="D52" s="82">
        <v>92331032</v>
      </c>
      <c r="E52" s="82">
        <v>16253183</v>
      </c>
      <c r="F52" s="37"/>
      <c r="G52" s="82">
        <v>10013942</v>
      </c>
      <c r="H52" s="37"/>
      <c r="I52" s="82">
        <v>-2072976</v>
      </c>
      <c r="J52" s="37"/>
      <c r="K52" s="82">
        <v>9831613</v>
      </c>
      <c r="L52" s="37"/>
      <c r="M52" s="82">
        <v>34025762</v>
      </c>
      <c r="N52" s="37"/>
      <c r="O52" s="82">
        <v>10077648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92331032</v>
      </c>
      <c r="D54" s="82">
        <v>92331032</v>
      </c>
      <c r="E54" s="82">
        <v>16253183</v>
      </c>
      <c r="F54" s="37"/>
      <c r="G54" s="82">
        <v>10013942</v>
      </c>
      <c r="H54" s="37"/>
      <c r="I54" s="82">
        <v>-2072976</v>
      </c>
      <c r="J54" s="37"/>
      <c r="K54" s="82">
        <v>9831613</v>
      </c>
      <c r="L54" s="37"/>
      <c r="M54" s="82">
        <v>34025762</v>
      </c>
      <c r="N54" s="37"/>
      <c r="O54" s="82">
        <v>10077648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79302450</v>
      </c>
      <c r="D62" s="79">
        <v>79302450</v>
      </c>
      <c r="E62" s="79">
        <v>2487356</v>
      </c>
      <c r="F62" s="25">
        <v>3.1</v>
      </c>
      <c r="G62" s="79">
        <v>0</v>
      </c>
      <c r="H62" s="25">
        <v>0</v>
      </c>
      <c r="I62" s="79">
        <v>4933965</v>
      </c>
      <c r="J62" s="25">
        <v>6.2</v>
      </c>
      <c r="K62" s="79">
        <v>15898949</v>
      </c>
      <c r="L62" s="25">
        <v>20</v>
      </c>
      <c r="M62" s="79">
        <v>23320270</v>
      </c>
      <c r="N62" s="25">
        <v>29.4</v>
      </c>
      <c r="O62" s="79">
        <v>11210668</v>
      </c>
      <c r="P62" s="25">
        <v>59.2</v>
      </c>
      <c r="Q62" s="25">
        <v>41.8</v>
      </c>
      <c r="T62" s="3"/>
      <c r="U62" s="3"/>
    </row>
    <row r="63" spans="2:17" ht="12.75" customHeight="1">
      <c r="B63" s="46" t="s">
        <v>63</v>
      </c>
      <c r="C63" s="81">
        <v>79302450</v>
      </c>
      <c r="D63" s="81">
        <v>79302450</v>
      </c>
      <c r="E63" s="81">
        <v>2487356</v>
      </c>
      <c r="F63" s="35">
        <v>3.1</v>
      </c>
      <c r="G63" s="81">
        <v>0</v>
      </c>
      <c r="H63" s="35">
        <v>0</v>
      </c>
      <c r="I63" s="81">
        <v>4933965</v>
      </c>
      <c r="J63" s="35">
        <v>6.2</v>
      </c>
      <c r="K63" s="81">
        <v>15898949</v>
      </c>
      <c r="L63" s="35">
        <v>20</v>
      </c>
      <c r="M63" s="81">
        <v>23320270</v>
      </c>
      <c r="N63" s="35">
        <v>29.4</v>
      </c>
      <c r="O63" s="81">
        <v>11210668</v>
      </c>
      <c r="P63" s="35">
        <v>59.2</v>
      </c>
      <c r="Q63" s="35">
        <v>41.8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79302450</v>
      </c>
      <c r="D67" s="90">
        <v>79302450</v>
      </c>
      <c r="E67" s="90">
        <v>2487356</v>
      </c>
      <c r="F67" s="48">
        <v>3.1</v>
      </c>
      <c r="G67" s="90">
        <v>0</v>
      </c>
      <c r="H67" s="48">
        <v>0</v>
      </c>
      <c r="I67" s="90">
        <v>4933965</v>
      </c>
      <c r="J67" s="48">
        <v>6.2</v>
      </c>
      <c r="K67" s="90">
        <v>15898949</v>
      </c>
      <c r="L67" s="48">
        <v>20</v>
      </c>
      <c r="M67" s="90">
        <v>23320270</v>
      </c>
      <c r="N67" s="48">
        <v>29.4</v>
      </c>
      <c r="O67" s="90">
        <v>11210668</v>
      </c>
      <c r="P67" s="48">
        <v>59.2</v>
      </c>
      <c r="Q67" s="48">
        <v>41.8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79302450</v>
      </c>
      <c r="D72" s="79">
        <v>79302450</v>
      </c>
      <c r="E72" s="79">
        <v>2496751</v>
      </c>
      <c r="F72" s="48">
        <v>3.1</v>
      </c>
      <c r="G72" s="79">
        <v>0</v>
      </c>
      <c r="H72" s="48">
        <v>0</v>
      </c>
      <c r="I72" s="79">
        <v>5133151</v>
      </c>
      <c r="J72" s="48">
        <v>6.5</v>
      </c>
      <c r="K72" s="79">
        <v>15929738</v>
      </c>
      <c r="L72" s="48">
        <v>20.1</v>
      </c>
      <c r="M72" s="79">
        <v>23559640</v>
      </c>
      <c r="N72" s="48">
        <v>29.7</v>
      </c>
      <c r="O72" s="79">
        <v>11425112</v>
      </c>
      <c r="P72" s="48">
        <v>59.2</v>
      </c>
      <c r="Q72" s="48">
        <v>39.4</v>
      </c>
      <c r="T72" s="3"/>
      <c r="U72" s="3"/>
    </row>
    <row r="73" spans="2:17" ht="12.75" customHeight="1">
      <c r="B73" s="49" t="s">
        <v>70</v>
      </c>
      <c r="C73" s="90">
        <v>0</v>
      </c>
      <c r="D73" s="90">
        <v>0</v>
      </c>
      <c r="E73" s="90">
        <v>1313</v>
      </c>
      <c r="F73" s="48">
        <v>0</v>
      </c>
      <c r="G73" s="90">
        <v>0</v>
      </c>
      <c r="H73" s="48">
        <v>0</v>
      </c>
      <c r="I73" s="90">
        <v>33985</v>
      </c>
      <c r="J73" s="48">
        <v>0</v>
      </c>
      <c r="K73" s="90">
        <v>652</v>
      </c>
      <c r="L73" s="48">
        <v>0</v>
      </c>
      <c r="M73" s="90">
        <v>35950</v>
      </c>
      <c r="N73" s="48">
        <v>0</v>
      </c>
      <c r="O73" s="90">
        <v>76199</v>
      </c>
      <c r="P73" s="48">
        <v>54.2</v>
      </c>
      <c r="Q73" s="48">
        <v>-99.1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0</v>
      </c>
      <c r="E75" s="87">
        <v>1313</v>
      </c>
      <c r="F75" s="28">
        <v>0</v>
      </c>
      <c r="G75" s="87">
        <v>0</v>
      </c>
      <c r="H75" s="28">
        <v>0</v>
      </c>
      <c r="I75" s="87">
        <v>33985</v>
      </c>
      <c r="J75" s="28">
        <v>0</v>
      </c>
      <c r="K75" s="87">
        <v>652</v>
      </c>
      <c r="L75" s="28">
        <v>0</v>
      </c>
      <c r="M75" s="87">
        <v>35950</v>
      </c>
      <c r="N75" s="28">
        <v>0</v>
      </c>
      <c r="O75" s="87">
        <v>76199</v>
      </c>
      <c r="P75" s="28">
        <v>54.2</v>
      </c>
      <c r="Q75" s="28">
        <v>-99.1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1100000</v>
      </c>
      <c r="D77" s="90">
        <v>1100000</v>
      </c>
      <c r="E77" s="90">
        <v>289732</v>
      </c>
      <c r="F77" s="48">
        <v>26.3</v>
      </c>
      <c r="G77" s="90">
        <v>0</v>
      </c>
      <c r="H77" s="48">
        <v>0</v>
      </c>
      <c r="I77" s="90">
        <v>19</v>
      </c>
      <c r="J77" s="48">
        <v>0</v>
      </c>
      <c r="K77" s="90">
        <v>10950</v>
      </c>
      <c r="L77" s="48">
        <v>1</v>
      </c>
      <c r="M77" s="90">
        <v>300701</v>
      </c>
      <c r="N77" s="48">
        <v>27.3</v>
      </c>
      <c r="O77" s="90">
        <v>366647</v>
      </c>
      <c r="P77" s="48">
        <v>161.8</v>
      </c>
      <c r="Q77" s="48">
        <v>-97</v>
      </c>
    </row>
    <row r="78" spans="2:21" s="26" customFormat="1" ht="12.75" customHeight="1">
      <c r="B78" s="50" t="s">
        <v>75</v>
      </c>
      <c r="C78" s="87">
        <v>290404</v>
      </c>
      <c r="D78" s="87">
        <v>290404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10950</v>
      </c>
      <c r="L78" s="28">
        <v>3.8</v>
      </c>
      <c r="M78" s="87">
        <v>10950</v>
      </c>
      <c r="N78" s="28">
        <v>3.8</v>
      </c>
      <c r="O78" s="87">
        <v>92557</v>
      </c>
      <c r="P78" s="28">
        <v>37.7</v>
      </c>
      <c r="Q78" s="28">
        <v>-88.2</v>
      </c>
      <c r="T78" s="29"/>
      <c r="U78" s="29"/>
    </row>
    <row r="79" spans="2:21" s="26" customFormat="1" ht="12.75" customHeight="1">
      <c r="B79" s="50" t="s">
        <v>76</v>
      </c>
      <c r="C79" s="87">
        <v>809596</v>
      </c>
      <c r="D79" s="87">
        <v>809596</v>
      </c>
      <c r="E79" s="87">
        <v>289732</v>
      </c>
      <c r="F79" s="28">
        <v>35.8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289732</v>
      </c>
      <c r="N79" s="28">
        <v>35.8</v>
      </c>
      <c r="O79" s="87">
        <v>274237</v>
      </c>
      <c r="P79" s="28">
        <v>221.3</v>
      </c>
      <c r="Q79" s="28">
        <v>-100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19</v>
      </c>
      <c r="J80" s="28">
        <v>0</v>
      </c>
      <c r="K80" s="87">
        <v>0</v>
      </c>
      <c r="L80" s="28">
        <v>0</v>
      </c>
      <c r="M80" s="87">
        <v>19</v>
      </c>
      <c r="N80" s="28">
        <v>0</v>
      </c>
      <c r="O80" s="87">
        <v>-147</v>
      </c>
      <c r="P80" s="28">
        <v>0</v>
      </c>
      <c r="Q80" s="28">
        <v>-100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8292138</v>
      </c>
      <c r="D83" s="90">
        <v>8292138</v>
      </c>
      <c r="E83" s="90">
        <v>8082</v>
      </c>
      <c r="F83" s="48">
        <v>0.1</v>
      </c>
      <c r="G83" s="90">
        <v>0</v>
      </c>
      <c r="H83" s="48">
        <v>0</v>
      </c>
      <c r="I83" s="90">
        <v>0</v>
      </c>
      <c r="J83" s="48">
        <v>0</v>
      </c>
      <c r="K83" s="90">
        <v>607003</v>
      </c>
      <c r="L83" s="48">
        <v>7.3</v>
      </c>
      <c r="M83" s="90">
        <v>615085</v>
      </c>
      <c r="N83" s="48">
        <v>7.4</v>
      </c>
      <c r="O83" s="90">
        <v>2999927</v>
      </c>
      <c r="P83" s="48">
        <v>83</v>
      </c>
      <c r="Q83" s="48">
        <v>-79.8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8082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4137</v>
      </c>
      <c r="L84" s="28">
        <v>0</v>
      </c>
      <c r="M84" s="87">
        <v>12219</v>
      </c>
      <c r="N84" s="28">
        <v>0</v>
      </c>
      <c r="O84" s="87">
        <v>69300</v>
      </c>
      <c r="P84" s="28">
        <v>0</v>
      </c>
      <c r="Q84" s="28">
        <v>-94</v>
      </c>
      <c r="T84" s="29"/>
      <c r="U84" s="29"/>
    </row>
    <row r="85" spans="2:21" s="26" customFormat="1" ht="12.75" customHeight="1">
      <c r="B85" s="50" t="s">
        <v>82</v>
      </c>
      <c r="C85" s="87">
        <v>8292138</v>
      </c>
      <c r="D85" s="87">
        <v>8292138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602866</v>
      </c>
      <c r="L85" s="28">
        <v>7.3</v>
      </c>
      <c r="M85" s="87">
        <v>602866</v>
      </c>
      <c r="N85" s="28">
        <v>7.3</v>
      </c>
      <c r="O85" s="87">
        <v>2930627</v>
      </c>
      <c r="P85" s="28">
        <v>82.3</v>
      </c>
      <c r="Q85" s="28">
        <v>-79.4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69910312</v>
      </c>
      <c r="D87" s="90">
        <v>69910312</v>
      </c>
      <c r="E87" s="90">
        <v>2197624</v>
      </c>
      <c r="F87" s="48">
        <v>3.1</v>
      </c>
      <c r="G87" s="90">
        <v>0</v>
      </c>
      <c r="H87" s="48">
        <v>0</v>
      </c>
      <c r="I87" s="90">
        <v>5099147</v>
      </c>
      <c r="J87" s="48">
        <v>7.3</v>
      </c>
      <c r="K87" s="90">
        <v>15311133</v>
      </c>
      <c r="L87" s="48">
        <v>21.9</v>
      </c>
      <c r="M87" s="90">
        <v>22607904</v>
      </c>
      <c r="N87" s="48">
        <v>32.3</v>
      </c>
      <c r="O87" s="90">
        <v>7982339</v>
      </c>
      <c r="P87" s="48">
        <v>55</v>
      </c>
      <c r="Q87" s="48">
        <v>91.8</v>
      </c>
    </row>
    <row r="88" spans="2:21" s="26" customFormat="1" ht="12.75" customHeight="1">
      <c r="B88" s="50" t="s">
        <v>85</v>
      </c>
      <c r="C88" s="87">
        <v>2211000</v>
      </c>
      <c r="D88" s="87">
        <v>2211000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65961170</v>
      </c>
      <c r="D89" s="87">
        <v>65961170</v>
      </c>
      <c r="E89" s="87">
        <v>1217624</v>
      </c>
      <c r="F89" s="28">
        <v>1.8</v>
      </c>
      <c r="G89" s="87">
        <v>0</v>
      </c>
      <c r="H89" s="28">
        <v>0</v>
      </c>
      <c r="I89" s="87">
        <v>5099147</v>
      </c>
      <c r="J89" s="28">
        <v>7.7</v>
      </c>
      <c r="K89" s="87">
        <v>12303549</v>
      </c>
      <c r="L89" s="28">
        <v>18.7</v>
      </c>
      <c r="M89" s="87">
        <v>18620320</v>
      </c>
      <c r="N89" s="28">
        <v>28.2</v>
      </c>
      <c r="O89" s="87">
        <v>7393256</v>
      </c>
      <c r="P89" s="28">
        <v>55.3</v>
      </c>
      <c r="Q89" s="28">
        <v>66.4</v>
      </c>
      <c r="T89" s="29"/>
      <c r="U89" s="29"/>
    </row>
    <row r="90" spans="2:21" s="26" customFormat="1" ht="12.75" customHeight="1">
      <c r="B90" s="50" t="s">
        <v>87</v>
      </c>
      <c r="C90" s="87">
        <v>1738142</v>
      </c>
      <c r="D90" s="87">
        <v>1738142</v>
      </c>
      <c r="E90" s="87">
        <v>980000</v>
      </c>
      <c r="F90" s="28">
        <v>56.4</v>
      </c>
      <c r="G90" s="87">
        <v>0</v>
      </c>
      <c r="H90" s="28">
        <v>0</v>
      </c>
      <c r="I90" s="87">
        <v>0</v>
      </c>
      <c r="J90" s="28">
        <v>0</v>
      </c>
      <c r="K90" s="87">
        <v>3007584</v>
      </c>
      <c r="L90" s="28">
        <v>173</v>
      </c>
      <c r="M90" s="87">
        <v>3987584</v>
      </c>
      <c r="N90" s="28">
        <v>229.4</v>
      </c>
      <c r="O90" s="87">
        <v>589083</v>
      </c>
      <c r="P90" s="28">
        <v>134.5</v>
      </c>
      <c r="Q90" s="28">
        <v>410.6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207263041</v>
      </c>
      <c r="D100" s="80">
        <v>207263041</v>
      </c>
      <c r="E100" s="80">
        <v>23047988</v>
      </c>
      <c r="F100" s="22">
        <v>11.1</v>
      </c>
      <c r="G100" s="80">
        <v>1423131</v>
      </c>
      <c r="H100" s="22">
        <v>0.7</v>
      </c>
      <c r="I100" s="80">
        <v>4665437</v>
      </c>
      <c r="J100" s="22">
        <v>2.3</v>
      </c>
      <c r="K100" s="80">
        <v>17908770</v>
      </c>
      <c r="L100" s="22">
        <v>8.6</v>
      </c>
      <c r="M100" s="80">
        <v>47045326</v>
      </c>
      <c r="N100" s="22">
        <v>22.7</v>
      </c>
      <c r="O100" s="80">
        <v>8287561</v>
      </c>
      <c r="P100" s="22">
        <v>25.1</v>
      </c>
      <c r="Q100" s="22">
        <v>116.1</v>
      </c>
      <c r="T100" s="3"/>
      <c r="U100" s="3"/>
    </row>
    <row r="101" spans="2:21" s="19" customFormat="1" ht="15.75" customHeight="1">
      <c r="B101" s="54" t="s">
        <v>23</v>
      </c>
      <c r="C101" s="83">
        <v>16316</v>
      </c>
      <c r="D101" s="83">
        <v>16316</v>
      </c>
      <c r="E101" s="83">
        <v>373011</v>
      </c>
      <c r="F101" s="55">
        <v>2286.2</v>
      </c>
      <c r="G101" s="83">
        <v>261124</v>
      </c>
      <c r="H101" s="55">
        <v>1600.4</v>
      </c>
      <c r="I101" s="83">
        <v>972613</v>
      </c>
      <c r="J101" s="55">
        <v>5961.1</v>
      </c>
      <c r="K101" s="83">
        <v>422971</v>
      </c>
      <c r="L101" s="55">
        <v>2592.4</v>
      </c>
      <c r="M101" s="83">
        <v>2029719</v>
      </c>
      <c r="N101" s="55">
        <v>12440.1</v>
      </c>
      <c r="O101" s="83">
        <v>1295749</v>
      </c>
      <c r="P101" s="55">
        <v>29.3</v>
      </c>
      <c r="Q101" s="55">
        <v>-67.4</v>
      </c>
      <c r="T101" s="56"/>
      <c r="U101" s="56"/>
    </row>
    <row r="102" spans="2:21" s="26" customFormat="1" ht="15.75" customHeight="1">
      <c r="B102" s="57" t="s">
        <v>93</v>
      </c>
      <c r="C102" s="84">
        <v>61126</v>
      </c>
      <c r="D102" s="84">
        <v>61126</v>
      </c>
      <c r="E102" s="84">
        <v>734134</v>
      </c>
      <c r="F102" s="58">
        <v>1201</v>
      </c>
      <c r="G102" s="84">
        <v>1061239</v>
      </c>
      <c r="H102" s="58">
        <v>1736.1</v>
      </c>
      <c r="I102" s="84">
        <v>1252828</v>
      </c>
      <c r="J102" s="58">
        <v>2049.6</v>
      </c>
      <c r="K102" s="84">
        <v>1158172</v>
      </c>
      <c r="L102" s="58">
        <v>1894.7</v>
      </c>
      <c r="M102" s="84">
        <v>4206373</v>
      </c>
      <c r="N102" s="58">
        <v>6881.5</v>
      </c>
      <c r="O102" s="84">
        <v>1277783</v>
      </c>
      <c r="P102" s="58">
        <v>4.8</v>
      </c>
      <c r="Q102" s="58">
        <v>-9.4</v>
      </c>
      <c r="T102" s="29"/>
      <c r="U102" s="29"/>
    </row>
    <row r="103" spans="2:21" s="26" customFormat="1" ht="12.75" customHeight="1">
      <c r="B103" s="57" t="s">
        <v>36</v>
      </c>
      <c r="C103" s="87">
        <v>54952599</v>
      </c>
      <c r="D103" s="87">
        <v>54952599</v>
      </c>
      <c r="E103" s="87">
        <v>361752</v>
      </c>
      <c r="F103" s="28">
        <v>0.7</v>
      </c>
      <c r="G103" s="87">
        <v>100768</v>
      </c>
      <c r="H103" s="28">
        <v>0.2</v>
      </c>
      <c r="I103" s="87">
        <v>119381</v>
      </c>
      <c r="J103" s="28">
        <v>0.2</v>
      </c>
      <c r="K103" s="87">
        <v>82084</v>
      </c>
      <c r="L103" s="28">
        <v>0.1</v>
      </c>
      <c r="M103" s="87">
        <v>663985</v>
      </c>
      <c r="N103" s="28">
        <v>1.2</v>
      </c>
      <c r="O103" s="87">
        <v>1001709</v>
      </c>
      <c r="P103" s="28">
        <v>4.4</v>
      </c>
      <c r="Q103" s="28">
        <v>-91.8</v>
      </c>
      <c r="T103" s="29"/>
      <c r="U103" s="29"/>
    </row>
    <row r="104" spans="2:21" s="26" customFormat="1" ht="12.75" customHeight="1">
      <c r="B104" s="57" t="s">
        <v>94</v>
      </c>
      <c r="C104" s="87">
        <v>72021000</v>
      </c>
      <c r="D104" s="87">
        <v>72021000</v>
      </c>
      <c r="E104" s="87">
        <v>21578000</v>
      </c>
      <c r="F104" s="28">
        <v>30</v>
      </c>
      <c r="G104" s="87">
        <v>0</v>
      </c>
      <c r="H104" s="28">
        <v>0</v>
      </c>
      <c r="I104" s="87">
        <v>300000</v>
      </c>
      <c r="J104" s="28">
        <v>0.4</v>
      </c>
      <c r="K104" s="87">
        <v>16152446</v>
      </c>
      <c r="L104" s="28">
        <v>22.4</v>
      </c>
      <c r="M104" s="87">
        <v>38030446</v>
      </c>
      <c r="N104" s="28">
        <v>52.8</v>
      </c>
      <c r="O104" s="87">
        <v>2567031</v>
      </c>
      <c r="P104" s="28">
        <v>68.1</v>
      </c>
      <c r="Q104" s="28">
        <v>529.2</v>
      </c>
      <c r="T104" s="29"/>
      <c r="U104" s="29"/>
    </row>
    <row r="105" spans="2:21" s="26" customFormat="1" ht="12.75" customHeight="1">
      <c r="B105" s="57" t="s">
        <v>95</v>
      </c>
      <c r="C105" s="87">
        <v>80202000</v>
      </c>
      <c r="D105" s="87">
        <v>80202000</v>
      </c>
      <c r="E105" s="87">
        <v>0</v>
      </c>
      <c r="F105" s="28">
        <v>0</v>
      </c>
      <c r="G105" s="87">
        <v>0</v>
      </c>
      <c r="H105" s="28">
        <v>0</v>
      </c>
      <c r="I105" s="87">
        <v>2000000</v>
      </c>
      <c r="J105" s="28">
        <v>2.5</v>
      </c>
      <c r="K105" s="87">
        <v>0</v>
      </c>
      <c r="L105" s="28">
        <v>0</v>
      </c>
      <c r="M105" s="87">
        <v>2000000</v>
      </c>
      <c r="N105" s="28">
        <v>2.5</v>
      </c>
      <c r="O105" s="87">
        <v>2081000</v>
      </c>
      <c r="P105" s="28">
        <v>18.7</v>
      </c>
      <c r="Q105" s="28">
        <v>-100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1091</v>
      </c>
      <c r="F106" s="28">
        <v>0</v>
      </c>
      <c r="G106" s="87">
        <v>0</v>
      </c>
      <c r="H106" s="28">
        <v>0</v>
      </c>
      <c r="I106" s="87">
        <v>20615</v>
      </c>
      <c r="J106" s="28">
        <v>0</v>
      </c>
      <c r="K106" s="87">
        <v>93097</v>
      </c>
      <c r="L106" s="28">
        <v>0</v>
      </c>
      <c r="M106" s="87">
        <v>114803</v>
      </c>
      <c r="N106" s="28">
        <v>0</v>
      </c>
      <c r="O106" s="87">
        <v>52471</v>
      </c>
      <c r="P106" s="28">
        <v>0</v>
      </c>
      <c r="Q106" s="28">
        <v>77.4</v>
      </c>
      <c r="T106" s="29"/>
      <c r="U106" s="29"/>
    </row>
    <row r="107" spans="2:21" s="26" customFormat="1" ht="12.75" customHeight="1">
      <c r="B107" s="57" t="s">
        <v>97</v>
      </c>
      <c r="C107" s="87">
        <v>10000</v>
      </c>
      <c r="D107" s="87">
        <v>10000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11818</v>
      </c>
      <c r="P107" s="28">
        <v>118.2</v>
      </c>
      <c r="Q107" s="28">
        <v>-100</v>
      </c>
      <c r="T107" s="29"/>
      <c r="U107" s="29"/>
    </row>
    <row r="108" spans="2:17" ht="12.75" customHeight="1">
      <c r="B108" s="59" t="s">
        <v>98</v>
      </c>
      <c r="C108" s="90">
        <v>-165573420</v>
      </c>
      <c r="D108" s="90">
        <v>-165573420</v>
      </c>
      <c r="E108" s="90">
        <v>-10106838</v>
      </c>
      <c r="F108" s="48">
        <v>6.1</v>
      </c>
      <c r="G108" s="90">
        <v>0</v>
      </c>
      <c r="H108" s="48">
        <v>0</v>
      </c>
      <c r="I108" s="90">
        <v>-17737964</v>
      </c>
      <c r="J108" s="48">
        <v>10.7</v>
      </c>
      <c r="K108" s="90">
        <v>-16158164</v>
      </c>
      <c r="L108" s="48">
        <v>9.8</v>
      </c>
      <c r="M108" s="90">
        <v>-44002966</v>
      </c>
      <c r="N108" s="48">
        <v>26.6</v>
      </c>
      <c r="O108" s="90">
        <v>-49258915</v>
      </c>
      <c r="P108" s="48">
        <v>79.4</v>
      </c>
      <c r="Q108" s="48">
        <v>-67.2</v>
      </c>
    </row>
    <row r="109" spans="2:21" s="26" customFormat="1" ht="12.75" customHeight="1">
      <c r="B109" s="57" t="s">
        <v>99</v>
      </c>
      <c r="C109" s="87">
        <v>-160204512</v>
      </c>
      <c r="D109" s="87">
        <v>-160204512</v>
      </c>
      <c r="E109" s="87">
        <v>-10086416</v>
      </c>
      <c r="F109" s="28">
        <v>6.3</v>
      </c>
      <c r="G109" s="87">
        <v>0</v>
      </c>
      <c r="H109" s="28">
        <v>0</v>
      </c>
      <c r="I109" s="87">
        <v>-17731330</v>
      </c>
      <c r="J109" s="28">
        <v>11.1</v>
      </c>
      <c r="K109" s="87">
        <v>-16155502</v>
      </c>
      <c r="L109" s="28">
        <v>10.1</v>
      </c>
      <c r="M109" s="87">
        <v>-43973248</v>
      </c>
      <c r="N109" s="28">
        <v>27.4</v>
      </c>
      <c r="O109" s="87">
        <v>-41646378</v>
      </c>
      <c r="P109" s="28">
        <v>75.9</v>
      </c>
      <c r="Q109" s="28">
        <v>-61.2</v>
      </c>
      <c r="T109" s="29"/>
      <c r="U109" s="29"/>
    </row>
    <row r="110" spans="2:21" s="26" customFormat="1" ht="12.75" customHeight="1">
      <c r="B110" s="57" t="s">
        <v>43</v>
      </c>
      <c r="C110" s="87">
        <v>-5368908</v>
      </c>
      <c r="D110" s="87">
        <v>-5368908</v>
      </c>
      <c r="E110" s="87">
        <v>-20422</v>
      </c>
      <c r="F110" s="28">
        <v>0.4</v>
      </c>
      <c r="G110" s="87">
        <v>0</v>
      </c>
      <c r="H110" s="28">
        <v>0</v>
      </c>
      <c r="I110" s="87">
        <v>-6634</v>
      </c>
      <c r="J110" s="28">
        <v>0.1</v>
      </c>
      <c r="K110" s="87">
        <v>-2662</v>
      </c>
      <c r="L110" s="28">
        <v>0</v>
      </c>
      <c r="M110" s="87">
        <v>-29718</v>
      </c>
      <c r="N110" s="28">
        <v>0.6</v>
      </c>
      <c r="O110" s="87">
        <v>-7612537</v>
      </c>
      <c r="P110" s="28">
        <v>182.1</v>
      </c>
      <c r="Q110" s="28">
        <v>-100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41689621</v>
      </c>
      <c r="D112" s="91">
        <v>41689621</v>
      </c>
      <c r="E112" s="91">
        <v>12941150</v>
      </c>
      <c r="F112" s="61">
        <v>31</v>
      </c>
      <c r="G112" s="91">
        <v>1423131</v>
      </c>
      <c r="H112" s="61">
        <v>3.4</v>
      </c>
      <c r="I112" s="91">
        <v>-13072527</v>
      </c>
      <c r="J112" s="61">
        <v>-31.4</v>
      </c>
      <c r="K112" s="91">
        <v>1750606</v>
      </c>
      <c r="L112" s="61">
        <v>4.2</v>
      </c>
      <c r="M112" s="91">
        <v>3042360</v>
      </c>
      <c r="N112" s="61">
        <v>7.3</v>
      </c>
      <c r="O112" s="91">
        <v>-40971354</v>
      </c>
      <c r="P112" s="61">
        <v>-31.9</v>
      </c>
      <c r="Q112" s="61">
        <v>-104.3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394315</v>
      </c>
      <c r="D115" s="90">
        <v>394315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-10609</v>
      </c>
      <c r="P115" s="48">
        <v>0</v>
      </c>
      <c r="Q115" s="48">
        <v>-100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10000</v>
      </c>
      <c r="P116" s="28">
        <v>0</v>
      </c>
      <c r="Q116" s="28">
        <v>-100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394315</v>
      </c>
      <c r="D119" s="87">
        <v>394315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-20609</v>
      </c>
      <c r="P119" s="28">
        <v>0</v>
      </c>
      <c r="Q119" s="28">
        <v>-100</v>
      </c>
      <c r="T119" s="29"/>
      <c r="U119" s="29"/>
    </row>
    <row r="120" spans="2:17" ht="12.75" customHeight="1">
      <c r="B120" s="59" t="s">
        <v>98</v>
      </c>
      <c r="C120" s="90">
        <v>-79302450</v>
      </c>
      <c r="D120" s="90">
        <v>-79302450</v>
      </c>
      <c r="E120" s="90">
        <v>-8584308</v>
      </c>
      <c r="F120" s="48">
        <v>10.8</v>
      </c>
      <c r="G120" s="90">
        <v>0</v>
      </c>
      <c r="H120" s="48">
        <v>0</v>
      </c>
      <c r="I120" s="90">
        <v>-6508719</v>
      </c>
      <c r="J120" s="48">
        <v>8.2</v>
      </c>
      <c r="K120" s="90">
        <v>-17265789</v>
      </c>
      <c r="L120" s="48">
        <v>21.8</v>
      </c>
      <c r="M120" s="90">
        <v>-32358816</v>
      </c>
      <c r="N120" s="48">
        <v>40.8</v>
      </c>
      <c r="O120" s="90">
        <v>-7558042</v>
      </c>
      <c r="P120" s="48">
        <v>37.6</v>
      </c>
      <c r="Q120" s="48">
        <v>128.4</v>
      </c>
    </row>
    <row r="121" spans="2:21" s="26" customFormat="1" ht="12.75" customHeight="1">
      <c r="B121" s="57" t="s">
        <v>107</v>
      </c>
      <c r="C121" s="87">
        <v>-79302450</v>
      </c>
      <c r="D121" s="87">
        <v>-79302450</v>
      </c>
      <c r="E121" s="87">
        <v>-8584308</v>
      </c>
      <c r="F121" s="28">
        <v>10.8</v>
      </c>
      <c r="G121" s="87">
        <v>0</v>
      </c>
      <c r="H121" s="28">
        <v>0</v>
      </c>
      <c r="I121" s="87">
        <v>-6508719</v>
      </c>
      <c r="J121" s="28">
        <v>8.2</v>
      </c>
      <c r="K121" s="87">
        <v>-17265789</v>
      </c>
      <c r="L121" s="28">
        <v>21.8</v>
      </c>
      <c r="M121" s="87">
        <v>-32358816</v>
      </c>
      <c r="N121" s="28">
        <v>40.8</v>
      </c>
      <c r="O121" s="87">
        <v>-7558042</v>
      </c>
      <c r="P121" s="28">
        <v>37.6</v>
      </c>
      <c r="Q121" s="28">
        <v>128.4</v>
      </c>
      <c r="T121" s="29"/>
      <c r="U121" s="29"/>
    </row>
    <row r="122" spans="2:17" ht="14.25" customHeight="1">
      <c r="B122" s="60" t="s">
        <v>108</v>
      </c>
      <c r="C122" s="91">
        <v>-78908135</v>
      </c>
      <c r="D122" s="91">
        <v>-78908135</v>
      </c>
      <c r="E122" s="91">
        <v>-8584308</v>
      </c>
      <c r="F122" s="61">
        <v>10.9</v>
      </c>
      <c r="G122" s="91">
        <v>0</v>
      </c>
      <c r="H122" s="61">
        <v>0</v>
      </c>
      <c r="I122" s="91">
        <v>-6508719</v>
      </c>
      <c r="J122" s="61">
        <v>8.2</v>
      </c>
      <c r="K122" s="91">
        <v>-17265789</v>
      </c>
      <c r="L122" s="61">
        <v>21.9</v>
      </c>
      <c r="M122" s="91">
        <v>-32358816</v>
      </c>
      <c r="N122" s="61">
        <v>41</v>
      </c>
      <c r="O122" s="91">
        <v>-7568651</v>
      </c>
      <c r="P122" s="61">
        <v>37.6</v>
      </c>
      <c r="Q122" s="61">
        <v>128.1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-704966</v>
      </c>
      <c r="D125" s="90">
        <v>-704966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589</v>
      </c>
      <c r="P125" s="48">
        <v>0</v>
      </c>
      <c r="Q125" s="48">
        <v>-100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-704966</v>
      </c>
      <c r="D128" s="87">
        <v>-704966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589</v>
      </c>
      <c r="P128" s="28">
        <v>0</v>
      </c>
      <c r="Q128" s="28">
        <v>-100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-704966</v>
      </c>
      <c r="D131" s="91">
        <v>-704966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589</v>
      </c>
      <c r="P131" s="61">
        <v>0</v>
      </c>
      <c r="Q131" s="61">
        <v>-100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-37923480</v>
      </c>
      <c r="D133" s="79">
        <v>-37923480</v>
      </c>
      <c r="E133" s="79">
        <v>4356842</v>
      </c>
      <c r="F133" s="25">
        <v>-11.5</v>
      </c>
      <c r="G133" s="79">
        <v>1423131</v>
      </c>
      <c r="H133" s="25">
        <v>-3.8</v>
      </c>
      <c r="I133" s="79">
        <v>-19581246</v>
      </c>
      <c r="J133" s="25">
        <v>51.6</v>
      </c>
      <c r="K133" s="79">
        <v>-15515183</v>
      </c>
      <c r="L133" s="25">
        <v>40.9</v>
      </c>
      <c r="M133" s="79">
        <v>-29316456</v>
      </c>
      <c r="N133" s="25">
        <v>77.3</v>
      </c>
      <c r="O133" s="79">
        <v>-48539416</v>
      </c>
      <c r="P133" s="25">
        <v>-181</v>
      </c>
      <c r="Q133" s="25">
        <v>-68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8710407</v>
      </c>
      <c r="F134" s="28">
        <v>0</v>
      </c>
      <c r="G134" s="87">
        <v>13067249</v>
      </c>
      <c r="H134" s="28">
        <v>0</v>
      </c>
      <c r="I134" s="87">
        <v>14490380</v>
      </c>
      <c r="J134" s="28">
        <v>0</v>
      </c>
      <c r="K134" s="87">
        <v>-5090866</v>
      </c>
      <c r="L134" s="28">
        <v>0</v>
      </c>
      <c r="M134" s="87">
        <v>8710407</v>
      </c>
      <c r="N134" s="28">
        <v>0</v>
      </c>
      <c r="O134" s="87">
        <v>-28240242</v>
      </c>
      <c r="P134" s="28">
        <v>0</v>
      </c>
      <c r="Q134" s="28">
        <v>-82</v>
      </c>
      <c r="T134" s="29"/>
      <c r="U134" s="29"/>
    </row>
    <row r="135" spans="2:21" s="26" customFormat="1" ht="15.75" customHeight="1">
      <c r="B135" s="66" t="s">
        <v>117</v>
      </c>
      <c r="C135" s="86">
        <v>-37923480</v>
      </c>
      <c r="D135" s="86">
        <v>-37923480</v>
      </c>
      <c r="E135" s="86">
        <v>13067249</v>
      </c>
      <c r="F135" s="67">
        <v>-34.5</v>
      </c>
      <c r="G135" s="86">
        <v>14490380</v>
      </c>
      <c r="H135" s="67">
        <v>-38.2</v>
      </c>
      <c r="I135" s="86">
        <v>-5090866</v>
      </c>
      <c r="J135" s="67">
        <v>13.4</v>
      </c>
      <c r="K135" s="86">
        <v>-20606049</v>
      </c>
      <c r="L135" s="67">
        <v>54.3</v>
      </c>
      <c r="M135" s="86">
        <v>-20606049</v>
      </c>
      <c r="N135" s="67">
        <v>54.3</v>
      </c>
      <c r="O135" s="86">
        <v>-76779658</v>
      </c>
      <c r="P135" s="67">
        <v>-170.8</v>
      </c>
      <c r="Q135" s="67">
        <v>-73.2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173</v>
      </c>
      <c r="D177" s="115"/>
      <c r="E177" s="115"/>
      <c r="F177" s="115" t="s">
        <v>174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175</v>
      </c>
      <c r="D178" s="116"/>
      <c r="E178" s="116"/>
      <c r="F178" s="116" t="s">
        <v>176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177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67432184</v>
      </c>
      <c r="D12" s="79">
        <v>70408681</v>
      </c>
      <c r="E12" s="79">
        <v>18989317</v>
      </c>
      <c r="F12" s="25">
        <v>28.2</v>
      </c>
      <c r="G12" s="79">
        <v>15088018</v>
      </c>
      <c r="H12" s="25">
        <v>22.4</v>
      </c>
      <c r="I12" s="79">
        <v>38125917</v>
      </c>
      <c r="J12" s="25">
        <v>54.1</v>
      </c>
      <c r="K12" s="79">
        <v>18566319</v>
      </c>
      <c r="L12" s="25">
        <v>26.4</v>
      </c>
      <c r="M12" s="79">
        <v>90769571</v>
      </c>
      <c r="N12" s="25">
        <v>128.9</v>
      </c>
      <c r="O12" s="79">
        <v>20424775</v>
      </c>
      <c r="P12" s="25">
        <v>103.4</v>
      </c>
      <c r="Q12" s="25">
        <v>-9.1</v>
      </c>
      <c r="T12" s="3"/>
      <c r="U12" s="3"/>
    </row>
    <row r="13" spans="2:21" s="26" customFormat="1" ht="12.75" customHeight="1">
      <c r="B13" s="27" t="s">
        <v>23</v>
      </c>
      <c r="C13" s="87">
        <v>0</v>
      </c>
      <c r="D13" s="87">
        <v>0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0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0</v>
      </c>
      <c r="P18" s="28">
        <v>0</v>
      </c>
      <c r="Q18" s="28">
        <v>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562185</v>
      </c>
      <c r="D20" s="87">
        <v>627181</v>
      </c>
      <c r="E20" s="87">
        <v>110613</v>
      </c>
      <c r="F20" s="28">
        <v>19.7</v>
      </c>
      <c r="G20" s="87">
        <v>92712</v>
      </c>
      <c r="H20" s="28">
        <v>16.5</v>
      </c>
      <c r="I20" s="87">
        <v>0</v>
      </c>
      <c r="J20" s="28">
        <v>0</v>
      </c>
      <c r="K20" s="87">
        <v>92212</v>
      </c>
      <c r="L20" s="28">
        <v>14.7</v>
      </c>
      <c r="M20" s="87">
        <v>295537</v>
      </c>
      <c r="N20" s="28">
        <v>47.1</v>
      </c>
      <c r="O20" s="87">
        <v>71212</v>
      </c>
      <c r="P20" s="28">
        <v>70.3</v>
      </c>
      <c r="Q20" s="28">
        <v>29.5</v>
      </c>
      <c r="T20" s="29"/>
      <c r="U20" s="29"/>
    </row>
    <row r="21" spans="2:21" s="26" customFormat="1" ht="12.75" customHeight="1">
      <c r="B21" s="27" t="s">
        <v>29</v>
      </c>
      <c r="C21" s="87">
        <v>0</v>
      </c>
      <c r="D21" s="87">
        <v>820000</v>
      </c>
      <c r="E21" s="87">
        <v>241606</v>
      </c>
      <c r="F21" s="28">
        <v>0</v>
      </c>
      <c r="G21" s="87">
        <v>136675</v>
      </c>
      <c r="H21" s="28">
        <v>0</v>
      </c>
      <c r="I21" s="87">
        <v>619342</v>
      </c>
      <c r="J21" s="28">
        <v>75.5</v>
      </c>
      <c r="K21" s="87">
        <v>104081</v>
      </c>
      <c r="L21" s="28">
        <v>12.7</v>
      </c>
      <c r="M21" s="87">
        <v>1101704</v>
      </c>
      <c r="N21" s="28">
        <v>134.4</v>
      </c>
      <c r="O21" s="87">
        <v>87898</v>
      </c>
      <c r="P21" s="28">
        <v>0</v>
      </c>
      <c r="Q21" s="28">
        <v>18.4</v>
      </c>
      <c r="T21" s="29"/>
      <c r="U21" s="29"/>
    </row>
    <row r="22" spans="2:21" s="26" customFormat="1" ht="12.75" customHeight="1">
      <c r="B22" s="27" t="s">
        <v>30</v>
      </c>
      <c r="C22" s="87">
        <v>0</v>
      </c>
      <c r="D22" s="87">
        <v>0</v>
      </c>
      <c r="E22" s="87">
        <v>0</v>
      </c>
      <c r="F22" s="28">
        <v>0</v>
      </c>
      <c r="G22" s="87">
        <v>0</v>
      </c>
      <c r="H22" s="28">
        <v>0</v>
      </c>
      <c r="I22" s="87">
        <v>224426</v>
      </c>
      <c r="J22" s="28">
        <v>0</v>
      </c>
      <c r="K22" s="87">
        <v>94046</v>
      </c>
      <c r="L22" s="28">
        <v>0</v>
      </c>
      <c r="M22" s="87">
        <v>318472</v>
      </c>
      <c r="N22" s="28">
        <v>0</v>
      </c>
      <c r="O22" s="87">
        <v>115699</v>
      </c>
      <c r="P22" s="28">
        <v>0</v>
      </c>
      <c r="Q22" s="28">
        <v>-18.7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25000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66462999</v>
      </c>
      <c r="D27" s="87">
        <v>68834000</v>
      </c>
      <c r="E27" s="87">
        <v>18607765</v>
      </c>
      <c r="F27" s="28">
        <v>28</v>
      </c>
      <c r="G27" s="87">
        <v>14845644</v>
      </c>
      <c r="H27" s="28">
        <v>22.3</v>
      </c>
      <c r="I27" s="87">
        <v>36741003</v>
      </c>
      <c r="J27" s="28">
        <v>53.4</v>
      </c>
      <c r="K27" s="87">
        <v>18210969</v>
      </c>
      <c r="L27" s="28">
        <v>26.5</v>
      </c>
      <c r="M27" s="87">
        <v>88405381</v>
      </c>
      <c r="N27" s="28">
        <v>128.4</v>
      </c>
      <c r="O27" s="87">
        <v>20140778</v>
      </c>
      <c r="P27" s="28">
        <v>101.8</v>
      </c>
      <c r="Q27" s="28">
        <v>-9.6</v>
      </c>
      <c r="T27" s="29"/>
      <c r="U27" s="29"/>
    </row>
    <row r="28" spans="2:21" s="26" customFormat="1" ht="12.75" customHeight="1">
      <c r="B28" s="27" t="s">
        <v>36</v>
      </c>
      <c r="C28" s="87">
        <v>407000</v>
      </c>
      <c r="D28" s="87">
        <v>102500</v>
      </c>
      <c r="E28" s="87">
        <v>29333</v>
      </c>
      <c r="F28" s="28">
        <v>7.2</v>
      </c>
      <c r="G28" s="87">
        <v>12987</v>
      </c>
      <c r="H28" s="28">
        <v>3.2</v>
      </c>
      <c r="I28" s="87">
        <v>541146</v>
      </c>
      <c r="J28" s="28">
        <v>527.9</v>
      </c>
      <c r="K28" s="87">
        <v>65011</v>
      </c>
      <c r="L28" s="28">
        <v>63.4</v>
      </c>
      <c r="M28" s="87">
        <v>648477</v>
      </c>
      <c r="N28" s="28">
        <v>632.7</v>
      </c>
      <c r="O28" s="87">
        <v>9188</v>
      </c>
      <c r="P28" s="28">
        <v>0</v>
      </c>
      <c r="Q28" s="28">
        <v>607.6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69055088</v>
      </c>
      <c r="D31" s="79">
        <v>70162681</v>
      </c>
      <c r="E31" s="79">
        <v>13487269</v>
      </c>
      <c r="F31" s="25">
        <v>19.5</v>
      </c>
      <c r="G31" s="79">
        <v>8797092</v>
      </c>
      <c r="H31" s="25">
        <v>12.7</v>
      </c>
      <c r="I31" s="79">
        <v>51717532</v>
      </c>
      <c r="J31" s="25">
        <v>73.7</v>
      </c>
      <c r="K31" s="79">
        <v>13798298</v>
      </c>
      <c r="L31" s="25">
        <v>19.7</v>
      </c>
      <c r="M31" s="79">
        <v>87800191</v>
      </c>
      <c r="N31" s="25">
        <v>125.1</v>
      </c>
      <c r="O31" s="79">
        <v>6007810</v>
      </c>
      <c r="P31" s="25">
        <v>63.3</v>
      </c>
      <c r="Q31" s="25">
        <v>129.7</v>
      </c>
      <c r="T31" s="31"/>
      <c r="U31" s="31"/>
    </row>
    <row r="32" spans="2:21" s="26" customFormat="1" ht="12.75" customHeight="1">
      <c r="B32" s="32" t="s">
        <v>39</v>
      </c>
      <c r="C32" s="87">
        <v>44719237</v>
      </c>
      <c r="D32" s="87">
        <v>45605650</v>
      </c>
      <c r="E32" s="87">
        <v>10647338</v>
      </c>
      <c r="F32" s="28">
        <v>23.8</v>
      </c>
      <c r="G32" s="87">
        <v>7503551</v>
      </c>
      <c r="H32" s="28">
        <v>16.8</v>
      </c>
      <c r="I32" s="87">
        <v>39410895</v>
      </c>
      <c r="J32" s="28">
        <v>86.4</v>
      </c>
      <c r="K32" s="87">
        <v>10634247</v>
      </c>
      <c r="L32" s="28">
        <v>23.3</v>
      </c>
      <c r="M32" s="87">
        <v>68196031</v>
      </c>
      <c r="N32" s="28">
        <v>149.5</v>
      </c>
      <c r="O32" s="87">
        <v>5260186</v>
      </c>
      <c r="P32" s="28">
        <v>71.7</v>
      </c>
      <c r="Q32" s="28">
        <v>102.2</v>
      </c>
      <c r="T32" s="29"/>
      <c r="U32" s="29"/>
    </row>
    <row r="33" spans="2:21" s="26" customFormat="1" ht="12.75" customHeight="1">
      <c r="B33" s="32" t="s">
        <v>40</v>
      </c>
      <c r="C33" s="87">
        <v>4834635</v>
      </c>
      <c r="D33" s="87">
        <v>4501074</v>
      </c>
      <c r="E33" s="87">
        <v>1001341</v>
      </c>
      <c r="F33" s="28">
        <v>20.7</v>
      </c>
      <c r="G33" s="87">
        <v>676936</v>
      </c>
      <c r="H33" s="28">
        <v>14</v>
      </c>
      <c r="I33" s="87">
        <v>4073730</v>
      </c>
      <c r="J33" s="28">
        <v>90.5</v>
      </c>
      <c r="K33" s="87">
        <v>1299477</v>
      </c>
      <c r="L33" s="28">
        <v>28.9</v>
      </c>
      <c r="M33" s="87">
        <v>7051484</v>
      </c>
      <c r="N33" s="28">
        <v>156.7</v>
      </c>
      <c r="O33" s="87">
        <v>386009</v>
      </c>
      <c r="P33" s="28">
        <v>71.3</v>
      </c>
      <c r="Q33" s="28">
        <v>236.6</v>
      </c>
      <c r="T33" s="29"/>
      <c r="U33" s="29"/>
    </row>
    <row r="34" spans="2:21" s="26" customFormat="1" ht="12.75" customHeight="1">
      <c r="B34" s="32" t="s">
        <v>41</v>
      </c>
      <c r="C34" s="87">
        <v>0</v>
      </c>
      <c r="D34" s="87">
        <v>490185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1652456</v>
      </c>
      <c r="D35" s="87">
        <v>1652450</v>
      </c>
      <c r="E35" s="87">
        <v>0</v>
      </c>
      <c r="F35" s="28">
        <v>0</v>
      </c>
      <c r="G35" s="87">
        <v>0</v>
      </c>
      <c r="H35" s="28">
        <v>0</v>
      </c>
      <c r="I35" s="87">
        <v>13596</v>
      </c>
      <c r="J35" s="28">
        <v>0.8</v>
      </c>
      <c r="K35" s="87">
        <v>0</v>
      </c>
      <c r="L35" s="28">
        <v>0</v>
      </c>
      <c r="M35" s="87">
        <v>13596</v>
      </c>
      <c r="N35" s="28">
        <v>0.8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310000</v>
      </c>
      <c r="D36" s="87">
        <v>155000</v>
      </c>
      <c r="E36" s="87">
        <v>222</v>
      </c>
      <c r="F36" s="28">
        <v>0.1</v>
      </c>
      <c r="G36" s="87">
        <v>1</v>
      </c>
      <c r="H36" s="28">
        <v>0</v>
      </c>
      <c r="I36" s="87">
        <v>3417</v>
      </c>
      <c r="J36" s="28">
        <v>2.2</v>
      </c>
      <c r="K36" s="87">
        <v>32665</v>
      </c>
      <c r="L36" s="28">
        <v>21.1</v>
      </c>
      <c r="M36" s="87">
        <v>36305</v>
      </c>
      <c r="N36" s="28">
        <v>23.4</v>
      </c>
      <c r="O36" s="87">
        <v>14373</v>
      </c>
      <c r="P36" s="28">
        <v>93.7</v>
      </c>
      <c r="Q36" s="28">
        <v>127.3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90000</v>
      </c>
      <c r="D38" s="87">
        <v>40000</v>
      </c>
      <c r="E38" s="87">
        <v>11761</v>
      </c>
      <c r="F38" s="28">
        <v>13.1</v>
      </c>
      <c r="G38" s="87">
        <v>0</v>
      </c>
      <c r="H38" s="28">
        <v>0</v>
      </c>
      <c r="I38" s="87">
        <v>94758</v>
      </c>
      <c r="J38" s="28">
        <v>236.9</v>
      </c>
      <c r="K38" s="87">
        <v>23690</v>
      </c>
      <c r="L38" s="28">
        <v>59.2</v>
      </c>
      <c r="M38" s="87">
        <v>130209</v>
      </c>
      <c r="N38" s="28">
        <v>325.5</v>
      </c>
      <c r="O38" s="87">
        <v>0</v>
      </c>
      <c r="P38" s="28">
        <v>2.3</v>
      </c>
      <c r="Q38" s="28">
        <v>-100</v>
      </c>
      <c r="T38" s="29"/>
      <c r="U38" s="29"/>
    </row>
    <row r="39" spans="2:21" s="26" customFormat="1" ht="12.75" customHeight="1">
      <c r="B39" s="32" t="s">
        <v>46</v>
      </c>
      <c r="C39" s="87">
        <v>6054939</v>
      </c>
      <c r="D39" s="87">
        <v>8783707</v>
      </c>
      <c r="E39" s="87">
        <v>301524</v>
      </c>
      <c r="F39" s="28">
        <v>5</v>
      </c>
      <c r="G39" s="87">
        <v>18127</v>
      </c>
      <c r="H39" s="28">
        <v>0.3</v>
      </c>
      <c r="I39" s="87">
        <v>4069113</v>
      </c>
      <c r="J39" s="28">
        <v>46.3</v>
      </c>
      <c r="K39" s="87">
        <v>562395</v>
      </c>
      <c r="L39" s="28">
        <v>6.4</v>
      </c>
      <c r="M39" s="87">
        <v>4951159</v>
      </c>
      <c r="N39" s="28">
        <v>56.4</v>
      </c>
      <c r="O39" s="87">
        <v>422</v>
      </c>
      <c r="P39" s="28">
        <v>47.7</v>
      </c>
      <c r="Q39" s="28">
        <v>133169</v>
      </c>
      <c r="T39" s="29"/>
      <c r="U39" s="29"/>
    </row>
    <row r="40" spans="2:21" s="26" customFormat="1" ht="12.75" customHeight="1">
      <c r="B40" s="32" t="s">
        <v>35</v>
      </c>
      <c r="C40" s="87">
        <v>2220800</v>
      </c>
      <c r="D40" s="87">
        <v>56800</v>
      </c>
      <c r="E40" s="87">
        <v>36340</v>
      </c>
      <c r="F40" s="28">
        <v>1.6</v>
      </c>
      <c r="G40" s="87">
        <v>19733</v>
      </c>
      <c r="H40" s="28">
        <v>0.9</v>
      </c>
      <c r="I40" s="87">
        <v>85416</v>
      </c>
      <c r="J40" s="28">
        <v>150.4</v>
      </c>
      <c r="K40" s="87">
        <v>0</v>
      </c>
      <c r="L40" s="28">
        <v>0</v>
      </c>
      <c r="M40" s="87">
        <v>141489</v>
      </c>
      <c r="N40" s="28">
        <v>249.1</v>
      </c>
      <c r="O40" s="87">
        <v>18000</v>
      </c>
      <c r="P40" s="28">
        <v>5.5</v>
      </c>
      <c r="Q40" s="28">
        <v>-100</v>
      </c>
      <c r="T40" s="29"/>
      <c r="U40" s="29"/>
    </row>
    <row r="41" spans="2:21" s="26" customFormat="1" ht="12.75" customHeight="1">
      <c r="B41" s="32" t="s">
        <v>47</v>
      </c>
      <c r="C41" s="87">
        <v>9173021</v>
      </c>
      <c r="D41" s="87">
        <v>8877815</v>
      </c>
      <c r="E41" s="87">
        <v>1488743</v>
      </c>
      <c r="F41" s="28">
        <v>16.2</v>
      </c>
      <c r="G41" s="87">
        <v>578744</v>
      </c>
      <c r="H41" s="28">
        <v>6.3</v>
      </c>
      <c r="I41" s="87">
        <v>3966607</v>
      </c>
      <c r="J41" s="28">
        <v>44.7</v>
      </c>
      <c r="K41" s="87">
        <v>1245824</v>
      </c>
      <c r="L41" s="28">
        <v>14</v>
      </c>
      <c r="M41" s="87">
        <v>7279918</v>
      </c>
      <c r="N41" s="28">
        <v>82</v>
      </c>
      <c r="O41" s="87">
        <v>328820</v>
      </c>
      <c r="P41" s="28">
        <v>46.1</v>
      </c>
      <c r="Q41" s="28">
        <v>278.9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-1622904</v>
      </c>
      <c r="D44" s="82">
        <v>246000</v>
      </c>
      <c r="E44" s="82">
        <v>5502048</v>
      </c>
      <c r="F44" s="37"/>
      <c r="G44" s="82">
        <v>6290926</v>
      </c>
      <c r="H44" s="37"/>
      <c r="I44" s="82">
        <v>-13591615</v>
      </c>
      <c r="J44" s="37"/>
      <c r="K44" s="82">
        <v>4768021</v>
      </c>
      <c r="L44" s="37"/>
      <c r="M44" s="82">
        <v>2969380</v>
      </c>
      <c r="N44" s="37"/>
      <c r="O44" s="82">
        <v>14416965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2277000</v>
      </c>
      <c r="D45" s="87">
        <v>0</v>
      </c>
      <c r="E45" s="87">
        <v>0</v>
      </c>
      <c r="F45" s="28">
        <v>0</v>
      </c>
      <c r="G45" s="87">
        <v>655968</v>
      </c>
      <c r="H45" s="28">
        <v>28.8</v>
      </c>
      <c r="I45" s="87">
        <v>0</v>
      </c>
      <c r="J45" s="28">
        <v>0</v>
      </c>
      <c r="K45" s="87">
        <v>0</v>
      </c>
      <c r="L45" s="28">
        <v>0</v>
      </c>
      <c r="M45" s="87">
        <v>655968</v>
      </c>
      <c r="N45" s="28">
        <v>0</v>
      </c>
      <c r="O45" s="87">
        <v>533769</v>
      </c>
      <c r="P45" s="28">
        <v>52.5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45033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45033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654096</v>
      </c>
      <c r="D48" s="82">
        <v>246000</v>
      </c>
      <c r="E48" s="82">
        <v>5502048</v>
      </c>
      <c r="F48" s="37"/>
      <c r="G48" s="82">
        <v>6991927</v>
      </c>
      <c r="H48" s="37"/>
      <c r="I48" s="82">
        <v>-13591615</v>
      </c>
      <c r="J48" s="37"/>
      <c r="K48" s="82">
        <v>4768021</v>
      </c>
      <c r="L48" s="37"/>
      <c r="M48" s="82">
        <v>3670381</v>
      </c>
      <c r="N48" s="37"/>
      <c r="O48" s="82">
        <v>14950734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654096</v>
      </c>
      <c r="D50" s="82">
        <v>246000</v>
      </c>
      <c r="E50" s="82">
        <v>5502048</v>
      </c>
      <c r="F50" s="37"/>
      <c r="G50" s="82">
        <v>6991927</v>
      </c>
      <c r="H50" s="37"/>
      <c r="I50" s="82">
        <v>-13591615</v>
      </c>
      <c r="J50" s="37"/>
      <c r="K50" s="82">
        <v>4768021</v>
      </c>
      <c r="L50" s="37"/>
      <c r="M50" s="82">
        <v>3670381</v>
      </c>
      <c r="N50" s="37"/>
      <c r="O50" s="82">
        <v>14950734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654096</v>
      </c>
      <c r="D52" s="82">
        <v>246000</v>
      </c>
      <c r="E52" s="82">
        <v>5502048</v>
      </c>
      <c r="F52" s="37"/>
      <c r="G52" s="82">
        <v>6991927</v>
      </c>
      <c r="H52" s="37"/>
      <c r="I52" s="82">
        <v>-13591615</v>
      </c>
      <c r="J52" s="37"/>
      <c r="K52" s="82">
        <v>4768021</v>
      </c>
      <c r="L52" s="37"/>
      <c r="M52" s="82">
        <v>3670381</v>
      </c>
      <c r="N52" s="37"/>
      <c r="O52" s="82">
        <v>14950734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654096</v>
      </c>
      <c r="D54" s="82">
        <v>246000</v>
      </c>
      <c r="E54" s="82">
        <v>5502048</v>
      </c>
      <c r="F54" s="37"/>
      <c r="G54" s="82">
        <v>6991927</v>
      </c>
      <c r="H54" s="37"/>
      <c r="I54" s="82">
        <v>-13591615</v>
      </c>
      <c r="J54" s="37"/>
      <c r="K54" s="82">
        <v>4768021</v>
      </c>
      <c r="L54" s="37"/>
      <c r="M54" s="82">
        <v>3670381</v>
      </c>
      <c r="N54" s="37"/>
      <c r="O54" s="82">
        <v>14950734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0</v>
      </c>
      <c r="D62" s="79">
        <v>246000</v>
      </c>
      <c r="E62" s="79">
        <v>0</v>
      </c>
      <c r="F62" s="25">
        <v>0</v>
      </c>
      <c r="G62" s="79">
        <v>0</v>
      </c>
      <c r="H62" s="25">
        <v>0</v>
      </c>
      <c r="I62" s="79">
        <v>297797</v>
      </c>
      <c r="J62" s="25">
        <v>121.1</v>
      </c>
      <c r="K62" s="79">
        <v>54766</v>
      </c>
      <c r="L62" s="25">
        <v>22.3</v>
      </c>
      <c r="M62" s="79">
        <v>352563</v>
      </c>
      <c r="N62" s="25">
        <v>143.3</v>
      </c>
      <c r="O62" s="79">
        <v>0</v>
      </c>
      <c r="P62" s="25">
        <v>0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0</v>
      </c>
      <c r="D63" s="81">
        <v>0</v>
      </c>
      <c r="E63" s="81">
        <v>0</v>
      </c>
      <c r="F63" s="35">
        <v>0</v>
      </c>
      <c r="G63" s="81">
        <v>0</v>
      </c>
      <c r="H63" s="35">
        <v>0</v>
      </c>
      <c r="I63" s="81">
        <v>0</v>
      </c>
      <c r="J63" s="35">
        <v>0</v>
      </c>
      <c r="K63" s="81">
        <v>0</v>
      </c>
      <c r="L63" s="35">
        <v>0</v>
      </c>
      <c r="M63" s="81">
        <v>0</v>
      </c>
      <c r="N63" s="35">
        <v>0</v>
      </c>
      <c r="O63" s="81">
        <v>0</v>
      </c>
      <c r="P63" s="35">
        <v>0</v>
      </c>
      <c r="Q63" s="35">
        <v>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0</v>
      </c>
      <c r="D67" s="90">
        <v>0</v>
      </c>
      <c r="E67" s="90">
        <v>0</v>
      </c>
      <c r="F67" s="48">
        <v>0</v>
      </c>
      <c r="G67" s="90">
        <v>0</v>
      </c>
      <c r="H67" s="48">
        <v>0</v>
      </c>
      <c r="I67" s="90">
        <v>0</v>
      </c>
      <c r="J67" s="48">
        <v>0</v>
      </c>
      <c r="K67" s="90">
        <v>0</v>
      </c>
      <c r="L67" s="48">
        <v>0</v>
      </c>
      <c r="M67" s="90">
        <v>0</v>
      </c>
      <c r="N67" s="48">
        <v>0</v>
      </c>
      <c r="O67" s="90">
        <v>0</v>
      </c>
      <c r="P67" s="48">
        <v>0</v>
      </c>
      <c r="Q67" s="48">
        <v>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246000</v>
      </c>
      <c r="E69" s="81">
        <v>0</v>
      </c>
      <c r="F69" s="35">
        <v>0</v>
      </c>
      <c r="G69" s="81">
        <v>0</v>
      </c>
      <c r="H69" s="35">
        <v>0</v>
      </c>
      <c r="I69" s="81">
        <v>297797</v>
      </c>
      <c r="J69" s="35">
        <v>121.1</v>
      </c>
      <c r="K69" s="81">
        <v>54766</v>
      </c>
      <c r="L69" s="35">
        <v>22.3</v>
      </c>
      <c r="M69" s="81">
        <v>352563</v>
      </c>
      <c r="N69" s="35">
        <v>143.3</v>
      </c>
      <c r="O69" s="81">
        <v>0</v>
      </c>
      <c r="P69" s="35">
        <v>0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270537</v>
      </c>
      <c r="D72" s="79">
        <v>246000</v>
      </c>
      <c r="E72" s="79">
        <v>57371</v>
      </c>
      <c r="F72" s="48">
        <v>21.2</v>
      </c>
      <c r="G72" s="79">
        <v>36885</v>
      </c>
      <c r="H72" s="48">
        <v>13.6</v>
      </c>
      <c r="I72" s="79">
        <v>297797</v>
      </c>
      <c r="J72" s="48">
        <v>121.1</v>
      </c>
      <c r="K72" s="79">
        <v>54766</v>
      </c>
      <c r="L72" s="48">
        <v>22.3</v>
      </c>
      <c r="M72" s="79">
        <v>446819</v>
      </c>
      <c r="N72" s="48">
        <v>181.6</v>
      </c>
      <c r="O72" s="79">
        <v>0</v>
      </c>
      <c r="P72" s="48">
        <v>2.7</v>
      </c>
      <c r="Q72" s="48">
        <v>-100</v>
      </c>
      <c r="T72" s="3"/>
      <c r="U72" s="3"/>
    </row>
    <row r="73" spans="2:17" ht="12.75" customHeight="1">
      <c r="B73" s="49" t="s">
        <v>70</v>
      </c>
      <c r="C73" s="90">
        <v>228037</v>
      </c>
      <c r="D73" s="90">
        <v>206000</v>
      </c>
      <c r="E73" s="90">
        <v>53329</v>
      </c>
      <c r="F73" s="48">
        <v>23.4</v>
      </c>
      <c r="G73" s="90">
        <v>36885</v>
      </c>
      <c r="H73" s="48">
        <v>16.2</v>
      </c>
      <c r="I73" s="90">
        <v>247325</v>
      </c>
      <c r="J73" s="48">
        <v>120.1</v>
      </c>
      <c r="K73" s="90">
        <v>30864</v>
      </c>
      <c r="L73" s="48">
        <v>15</v>
      </c>
      <c r="M73" s="90">
        <v>368403</v>
      </c>
      <c r="N73" s="48">
        <v>178.8</v>
      </c>
      <c r="O73" s="90">
        <v>0</v>
      </c>
      <c r="P73" s="48">
        <v>2.7</v>
      </c>
      <c r="Q73" s="48">
        <v>-100</v>
      </c>
    </row>
    <row r="74" spans="2:21" s="26" customFormat="1" ht="12.75" customHeight="1">
      <c r="B74" s="50" t="s">
        <v>71</v>
      </c>
      <c r="C74" s="87">
        <v>60000</v>
      </c>
      <c r="D74" s="87">
        <v>55000</v>
      </c>
      <c r="E74" s="87">
        <v>11948</v>
      </c>
      <c r="F74" s="28">
        <v>19.9</v>
      </c>
      <c r="G74" s="87">
        <v>13577</v>
      </c>
      <c r="H74" s="28">
        <v>22.6</v>
      </c>
      <c r="I74" s="87">
        <v>11827</v>
      </c>
      <c r="J74" s="28">
        <v>21.5</v>
      </c>
      <c r="K74" s="87">
        <v>4347</v>
      </c>
      <c r="L74" s="28">
        <v>7.9</v>
      </c>
      <c r="M74" s="87">
        <v>41699</v>
      </c>
      <c r="N74" s="28">
        <v>75.8</v>
      </c>
      <c r="O74" s="87">
        <v>0</v>
      </c>
      <c r="P74" s="28">
        <v>3.9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168037</v>
      </c>
      <c r="D75" s="87">
        <v>151000</v>
      </c>
      <c r="E75" s="87">
        <v>41381</v>
      </c>
      <c r="F75" s="28">
        <v>24.6</v>
      </c>
      <c r="G75" s="87">
        <v>23308</v>
      </c>
      <c r="H75" s="28">
        <v>13.9</v>
      </c>
      <c r="I75" s="87">
        <v>235498</v>
      </c>
      <c r="J75" s="28">
        <v>156</v>
      </c>
      <c r="K75" s="87">
        <v>26517</v>
      </c>
      <c r="L75" s="28">
        <v>17.6</v>
      </c>
      <c r="M75" s="87">
        <v>326704</v>
      </c>
      <c r="N75" s="28">
        <v>216.4</v>
      </c>
      <c r="O75" s="87">
        <v>0</v>
      </c>
      <c r="P75" s="28">
        <v>0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42500</v>
      </c>
      <c r="D83" s="90">
        <v>40000</v>
      </c>
      <c r="E83" s="90">
        <v>4042</v>
      </c>
      <c r="F83" s="48">
        <v>9.5</v>
      </c>
      <c r="G83" s="90">
        <v>0</v>
      </c>
      <c r="H83" s="48">
        <v>0</v>
      </c>
      <c r="I83" s="90">
        <v>50472</v>
      </c>
      <c r="J83" s="48">
        <v>126.2</v>
      </c>
      <c r="K83" s="90">
        <v>23902</v>
      </c>
      <c r="L83" s="48">
        <v>59.8</v>
      </c>
      <c r="M83" s="90">
        <v>78416</v>
      </c>
      <c r="N83" s="48">
        <v>196</v>
      </c>
      <c r="O83" s="90">
        <v>0</v>
      </c>
      <c r="P83" s="48">
        <v>0</v>
      </c>
      <c r="Q83" s="48">
        <v>-100</v>
      </c>
    </row>
    <row r="84" spans="2:21" s="26" customFormat="1" ht="12.75" customHeight="1">
      <c r="B84" s="50" t="s">
        <v>81</v>
      </c>
      <c r="C84" s="87">
        <v>42500</v>
      </c>
      <c r="D84" s="87">
        <v>40000</v>
      </c>
      <c r="E84" s="87">
        <v>4042</v>
      </c>
      <c r="F84" s="28">
        <v>9.5</v>
      </c>
      <c r="G84" s="87">
        <v>0</v>
      </c>
      <c r="H84" s="28">
        <v>0</v>
      </c>
      <c r="I84" s="87">
        <v>50472</v>
      </c>
      <c r="J84" s="28">
        <v>126.2</v>
      </c>
      <c r="K84" s="87">
        <v>23902</v>
      </c>
      <c r="L84" s="28">
        <v>59.8</v>
      </c>
      <c r="M84" s="87">
        <v>78416</v>
      </c>
      <c r="N84" s="28">
        <v>196</v>
      </c>
      <c r="O84" s="87">
        <v>0</v>
      </c>
      <c r="P84" s="28">
        <v>0</v>
      </c>
      <c r="Q84" s="28">
        <v>-100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0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68739999</v>
      </c>
      <c r="D100" s="80">
        <v>0</v>
      </c>
      <c r="E100" s="80">
        <v>10000000</v>
      </c>
      <c r="F100" s="22">
        <v>14.5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10000000</v>
      </c>
      <c r="N100" s="22">
        <v>0</v>
      </c>
      <c r="O100" s="80">
        <v>0</v>
      </c>
      <c r="P100" s="22">
        <v>29.8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66462999</v>
      </c>
      <c r="D104" s="87">
        <v>0</v>
      </c>
      <c r="E104" s="87">
        <v>10000000</v>
      </c>
      <c r="F104" s="28">
        <v>15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10000000</v>
      </c>
      <c r="N104" s="28">
        <v>0</v>
      </c>
      <c r="O104" s="87">
        <v>0</v>
      </c>
      <c r="P104" s="28">
        <v>30.9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2277000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-66146832</v>
      </c>
      <c r="D108" s="90">
        <v>-68020046</v>
      </c>
      <c r="E108" s="90">
        <v>-13476323</v>
      </c>
      <c r="F108" s="48">
        <v>20.4</v>
      </c>
      <c r="G108" s="90">
        <v>-8777359</v>
      </c>
      <c r="H108" s="48">
        <v>13.3</v>
      </c>
      <c r="I108" s="90">
        <v>-51703936</v>
      </c>
      <c r="J108" s="48">
        <v>76</v>
      </c>
      <c r="K108" s="90">
        <v>-13798298</v>
      </c>
      <c r="L108" s="48">
        <v>20.3</v>
      </c>
      <c r="M108" s="90">
        <v>-87755916</v>
      </c>
      <c r="N108" s="48">
        <v>129</v>
      </c>
      <c r="O108" s="90">
        <v>-5989810</v>
      </c>
      <c r="P108" s="48">
        <v>65.3</v>
      </c>
      <c r="Q108" s="48">
        <v>130.4</v>
      </c>
    </row>
    <row r="109" spans="2:21" s="26" customFormat="1" ht="12.75" customHeight="1">
      <c r="B109" s="57" t="s">
        <v>99</v>
      </c>
      <c r="C109" s="87">
        <v>-64871832</v>
      </c>
      <c r="D109" s="87">
        <v>-67808246</v>
      </c>
      <c r="E109" s="87">
        <v>-13450707</v>
      </c>
      <c r="F109" s="28">
        <v>20.7</v>
      </c>
      <c r="G109" s="87">
        <v>-8777358</v>
      </c>
      <c r="H109" s="28">
        <v>13.5</v>
      </c>
      <c r="I109" s="87">
        <v>-51615103</v>
      </c>
      <c r="J109" s="28">
        <v>76.1</v>
      </c>
      <c r="K109" s="87">
        <v>-13765633</v>
      </c>
      <c r="L109" s="28">
        <v>20.3</v>
      </c>
      <c r="M109" s="87">
        <v>-87608801</v>
      </c>
      <c r="N109" s="28">
        <v>129.2</v>
      </c>
      <c r="O109" s="87">
        <v>-5975437</v>
      </c>
      <c r="P109" s="28">
        <v>65.4</v>
      </c>
      <c r="Q109" s="28">
        <v>130.4</v>
      </c>
      <c r="T109" s="29"/>
      <c r="U109" s="29"/>
    </row>
    <row r="110" spans="2:21" s="26" customFormat="1" ht="12.75" customHeight="1">
      <c r="B110" s="57" t="s">
        <v>43</v>
      </c>
      <c r="C110" s="87">
        <v>-310000</v>
      </c>
      <c r="D110" s="87">
        <v>-155000</v>
      </c>
      <c r="E110" s="87">
        <v>-222</v>
      </c>
      <c r="F110" s="28">
        <v>0.1</v>
      </c>
      <c r="G110" s="87">
        <v>-1</v>
      </c>
      <c r="H110" s="28">
        <v>0</v>
      </c>
      <c r="I110" s="87">
        <v>-3417</v>
      </c>
      <c r="J110" s="28">
        <v>2.2</v>
      </c>
      <c r="K110" s="87">
        <v>-32665</v>
      </c>
      <c r="L110" s="28">
        <v>21.1</v>
      </c>
      <c r="M110" s="87">
        <v>-36305</v>
      </c>
      <c r="N110" s="28">
        <v>23.4</v>
      </c>
      <c r="O110" s="87">
        <v>-14373</v>
      </c>
      <c r="P110" s="28">
        <v>93.7</v>
      </c>
      <c r="Q110" s="28">
        <v>127.3</v>
      </c>
      <c r="T110" s="29"/>
      <c r="U110" s="29"/>
    </row>
    <row r="111" spans="2:21" s="26" customFormat="1" ht="12.75" customHeight="1">
      <c r="B111" s="57" t="s">
        <v>100</v>
      </c>
      <c r="C111" s="87">
        <v>-965000</v>
      </c>
      <c r="D111" s="87">
        <v>-56800</v>
      </c>
      <c r="E111" s="87">
        <v>-25394</v>
      </c>
      <c r="F111" s="28">
        <v>2.6</v>
      </c>
      <c r="G111" s="87">
        <v>0</v>
      </c>
      <c r="H111" s="28">
        <v>0</v>
      </c>
      <c r="I111" s="87">
        <v>-85416</v>
      </c>
      <c r="J111" s="28">
        <v>150.4</v>
      </c>
      <c r="K111" s="87">
        <v>0</v>
      </c>
      <c r="L111" s="28">
        <v>0</v>
      </c>
      <c r="M111" s="87">
        <v>-110810</v>
      </c>
      <c r="N111" s="28">
        <v>195.1</v>
      </c>
      <c r="O111" s="87">
        <v>0</v>
      </c>
      <c r="P111" s="28">
        <v>2.5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2593167</v>
      </c>
      <c r="D112" s="91">
        <v>-68020046</v>
      </c>
      <c r="E112" s="91">
        <v>-3476323</v>
      </c>
      <c r="F112" s="61">
        <v>-134.1</v>
      </c>
      <c r="G112" s="91">
        <v>-8777359</v>
      </c>
      <c r="H112" s="61">
        <v>-338.5</v>
      </c>
      <c r="I112" s="91">
        <v>-51703936</v>
      </c>
      <c r="J112" s="61">
        <v>76</v>
      </c>
      <c r="K112" s="91">
        <v>-13798298</v>
      </c>
      <c r="L112" s="61">
        <v>20.3</v>
      </c>
      <c r="M112" s="91">
        <v>-77755916</v>
      </c>
      <c r="N112" s="61">
        <v>114.3</v>
      </c>
      <c r="O112" s="91">
        <v>-5989810</v>
      </c>
      <c r="P112" s="61">
        <v>-486.1</v>
      </c>
      <c r="Q112" s="61">
        <v>130.4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-354037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-354037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-354037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0</v>
      </c>
      <c r="F125" s="48">
        <v>0</v>
      </c>
      <c r="G125" s="90">
        <v>224</v>
      </c>
      <c r="H125" s="48">
        <v>0</v>
      </c>
      <c r="I125" s="90">
        <v>-224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0</v>
      </c>
      <c r="F128" s="28">
        <v>0</v>
      </c>
      <c r="G128" s="87">
        <v>224</v>
      </c>
      <c r="H128" s="28">
        <v>0</v>
      </c>
      <c r="I128" s="87">
        <v>-224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0</v>
      </c>
      <c r="F131" s="61">
        <v>0</v>
      </c>
      <c r="G131" s="91">
        <v>224</v>
      </c>
      <c r="H131" s="61">
        <v>0</v>
      </c>
      <c r="I131" s="91">
        <v>-224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2239130</v>
      </c>
      <c r="D133" s="79">
        <v>-68020046</v>
      </c>
      <c r="E133" s="79">
        <v>-3476323</v>
      </c>
      <c r="F133" s="25">
        <v>-155.3</v>
      </c>
      <c r="G133" s="79">
        <v>-8777135</v>
      </c>
      <c r="H133" s="25">
        <v>-392</v>
      </c>
      <c r="I133" s="79">
        <v>-51704160</v>
      </c>
      <c r="J133" s="25">
        <v>76</v>
      </c>
      <c r="K133" s="79">
        <v>-13798298</v>
      </c>
      <c r="L133" s="25">
        <v>20.3</v>
      </c>
      <c r="M133" s="79">
        <v>-77755916</v>
      </c>
      <c r="N133" s="25">
        <v>114.3</v>
      </c>
      <c r="O133" s="79">
        <v>-5989810</v>
      </c>
      <c r="P133" s="25">
        <v>-521.6</v>
      </c>
      <c r="Q133" s="25">
        <v>130.4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0</v>
      </c>
      <c r="F134" s="28">
        <v>0</v>
      </c>
      <c r="G134" s="87">
        <v>-3475784</v>
      </c>
      <c r="H134" s="28">
        <v>0</v>
      </c>
      <c r="I134" s="87">
        <v>-12250966</v>
      </c>
      <c r="J134" s="28">
        <v>0</v>
      </c>
      <c r="K134" s="87">
        <v>-53570598</v>
      </c>
      <c r="L134" s="28">
        <v>0</v>
      </c>
      <c r="M134" s="87">
        <v>0</v>
      </c>
      <c r="N134" s="28">
        <v>0</v>
      </c>
      <c r="O134" s="87">
        <v>-14024859</v>
      </c>
      <c r="P134" s="28">
        <v>0</v>
      </c>
      <c r="Q134" s="28">
        <v>282</v>
      </c>
      <c r="T134" s="29"/>
      <c r="U134" s="29"/>
    </row>
    <row r="135" spans="2:21" s="26" customFormat="1" ht="15.75" customHeight="1">
      <c r="B135" s="66" t="s">
        <v>117</v>
      </c>
      <c r="C135" s="86">
        <v>2239130</v>
      </c>
      <c r="D135" s="86">
        <v>-68020046</v>
      </c>
      <c r="E135" s="86">
        <v>-3477755</v>
      </c>
      <c r="F135" s="67">
        <v>-155.3</v>
      </c>
      <c r="G135" s="86">
        <v>-12250966</v>
      </c>
      <c r="H135" s="67">
        <v>-547.1</v>
      </c>
      <c r="I135" s="86">
        <v>-56570598</v>
      </c>
      <c r="J135" s="67">
        <v>83.2</v>
      </c>
      <c r="K135" s="86">
        <v>-67368896</v>
      </c>
      <c r="L135" s="67">
        <v>99</v>
      </c>
      <c r="M135" s="86">
        <v>-67368896</v>
      </c>
      <c r="N135" s="67">
        <v>99</v>
      </c>
      <c r="O135" s="86">
        <v>-20014669</v>
      </c>
      <c r="P135" s="67">
        <v>-521.7</v>
      </c>
      <c r="Q135" s="67">
        <v>236.6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-409465</v>
      </c>
      <c r="D172" s="28">
        <v>-9</v>
      </c>
      <c r="E172" s="87">
        <v>-374452</v>
      </c>
      <c r="F172" s="28">
        <v>-8.2</v>
      </c>
      <c r="G172" s="87">
        <v>283179</v>
      </c>
      <c r="H172" s="28">
        <v>6.2</v>
      </c>
      <c r="I172" s="87">
        <v>5051477</v>
      </c>
      <c r="J172" s="28">
        <v>111</v>
      </c>
      <c r="K172" s="87">
        <v>4550739</v>
      </c>
      <c r="L172" s="28">
        <v>100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-409465</v>
      </c>
      <c r="D174" s="71">
        <v>-9</v>
      </c>
      <c r="E174" s="82">
        <v>-374452</v>
      </c>
      <c r="F174" s="71">
        <v>-8.2</v>
      </c>
      <c r="G174" s="82">
        <v>283179</v>
      </c>
      <c r="H174" s="71">
        <v>6.2</v>
      </c>
      <c r="I174" s="82">
        <v>5051477</v>
      </c>
      <c r="J174" s="71">
        <v>111</v>
      </c>
      <c r="K174" s="82">
        <v>4550739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178</v>
      </c>
      <c r="D177" s="115"/>
      <c r="E177" s="115"/>
      <c r="F177" s="115" t="s">
        <v>179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180</v>
      </c>
      <c r="D178" s="116"/>
      <c r="E178" s="116"/>
      <c r="F178" s="116" t="s">
        <v>181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57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182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298722000</v>
      </c>
      <c r="D12" s="79">
        <v>289884680</v>
      </c>
      <c r="E12" s="79">
        <v>45870244</v>
      </c>
      <c r="F12" s="25">
        <v>15.4</v>
      </c>
      <c r="G12" s="79">
        <v>34332947</v>
      </c>
      <c r="H12" s="25">
        <v>11.5</v>
      </c>
      <c r="I12" s="79">
        <v>51229723</v>
      </c>
      <c r="J12" s="25">
        <v>17.7</v>
      </c>
      <c r="K12" s="79">
        <v>50100552</v>
      </c>
      <c r="L12" s="25">
        <v>17.3</v>
      </c>
      <c r="M12" s="79">
        <v>181533466</v>
      </c>
      <c r="N12" s="25">
        <v>62.6</v>
      </c>
      <c r="O12" s="79">
        <v>54859000</v>
      </c>
      <c r="P12" s="25">
        <v>-65.9</v>
      </c>
      <c r="Q12" s="25">
        <v>-8.7</v>
      </c>
      <c r="T12" s="3"/>
      <c r="U12" s="3"/>
    </row>
    <row r="13" spans="2:21" s="26" customFormat="1" ht="12.75" customHeight="1">
      <c r="B13" s="27" t="s">
        <v>23</v>
      </c>
      <c r="C13" s="87">
        <v>48006000</v>
      </c>
      <c r="D13" s="87">
        <v>46850300</v>
      </c>
      <c r="E13" s="87">
        <v>20390479</v>
      </c>
      <c r="F13" s="28">
        <v>42.5</v>
      </c>
      <c r="G13" s="87">
        <v>13287055</v>
      </c>
      <c r="H13" s="28">
        <v>27.7</v>
      </c>
      <c r="I13" s="87">
        <v>20224343</v>
      </c>
      <c r="J13" s="28">
        <v>43.2</v>
      </c>
      <c r="K13" s="87">
        <v>20186020</v>
      </c>
      <c r="L13" s="28">
        <v>43.1</v>
      </c>
      <c r="M13" s="87">
        <v>74087897</v>
      </c>
      <c r="N13" s="28">
        <v>158.1</v>
      </c>
      <c r="O13" s="87">
        <v>20142508</v>
      </c>
      <c r="P13" s="28">
        <v>-153.7</v>
      </c>
      <c r="Q13" s="28">
        <v>0.2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39156000</v>
      </c>
      <c r="D15" s="87">
        <v>26309948</v>
      </c>
      <c r="E15" s="87">
        <v>4245058</v>
      </c>
      <c r="F15" s="28">
        <v>10.8</v>
      </c>
      <c r="G15" s="87">
        <v>4646556</v>
      </c>
      <c r="H15" s="28">
        <v>11.9</v>
      </c>
      <c r="I15" s="87">
        <v>6942431</v>
      </c>
      <c r="J15" s="28">
        <v>26.4</v>
      </c>
      <c r="K15" s="87">
        <v>6319130</v>
      </c>
      <c r="L15" s="28">
        <v>24</v>
      </c>
      <c r="M15" s="87">
        <v>22153175</v>
      </c>
      <c r="N15" s="28">
        <v>84.2</v>
      </c>
      <c r="O15" s="87">
        <v>7249059</v>
      </c>
      <c r="P15" s="28">
        <v>-84.6</v>
      </c>
      <c r="Q15" s="28">
        <v>-12.8</v>
      </c>
      <c r="T15" s="29"/>
      <c r="U15" s="29"/>
    </row>
    <row r="16" spans="2:21" s="26" customFormat="1" ht="12.75" customHeight="1">
      <c r="B16" s="27" t="s">
        <v>25</v>
      </c>
      <c r="C16" s="87">
        <v>42255000</v>
      </c>
      <c r="D16" s="87">
        <v>40582162</v>
      </c>
      <c r="E16" s="87">
        <v>12321970</v>
      </c>
      <c r="F16" s="28">
        <v>29.2</v>
      </c>
      <c r="G16" s="87">
        <v>9122027</v>
      </c>
      <c r="H16" s="28">
        <v>21.6</v>
      </c>
      <c r="I16" s="87">
        <v>13131828</v>
      </c>
      <c r="J16" s="28">
        <v>32.4</v>
      </c>
      <c r="K16" s="87">
        <v>12676879</v>
      </c>
      <c r="L16" s="28">
        <v>31.2</v>
      </c>
      <c r="M16" s="87">
        <v>47252704</v>
      </c>
      <c r="N16" s="28">
        <v>116.4</v>
      </c>
      <c r="O16" s="87">
        <v>11753078</v>
      </c>
      <c r="P16" s="28">
        <v>-104.4</v>
      </c>
      <c r="Q16" s="28">
        <v>7.9</v>
      </c>
      <c r="T16" s="29"/>
      <c r="U16" s="29"/>
    </row>
    <row r="17" spans="2:21" s="26" customFormat="1" ht="12.75" customHeight="1">
      <c r="B17" s="27" t="s">
        <v>26</v>
      </c>
      <c r="C17" s="87">
        <v>24479000</v>
      </c>
      <c r="D17" s="87">
        <v>26336298</v>
      </c>
      <c r="E17" s="87">
        <v>4499346</v>
      </c>
      <c r="F17" s="28">
        <v>18.4</v>
      </c>
      <c r="G17" s="87">
        <v>4517919</v>
      </c>
      <c r="H17" s="28">
        <v>18.5</v>
      </c>
      <c r="I17" s="87">
        <v>6796678</v>
      </c>
      <c r="J17" s="28">
        <v>25.8</v>
      </c>
      <c r="K17" s="87">
        <v>6784223</v>
      </c>
      <c r="L17" s="28">
        <v>25.8</v>
      </c>
      <c r="M17" s="87">
        <v>22598166</v>
      </c>
      <c r="N17" s="28">
        <v>85.8</v>
      </c>
      <c r="O17" s="87">
        <v>6594534</v>
      </c>
      <c r="P17" s="28">
        <v>-88.1</v>
      </c>
      <c r="Q17" s="28">
        <v>2.9</v>
      </c>
      <c r="T17" s="29"/>
      <c r="U17" s="29"/>
    </row>
    <row r="18" spans="2:21" s="26" customFormat="1" ht="12.75" customHeight="1">
      <c r="B18" s="27" t="s">
        <v>27</v>
      </c>
      <c r="C18" s="87">
        <v>15828000</v>
      </c>
      <c r="D18" s="87">
        <v>27773852</v>
      </c>
      <c r="E18" s="87">
        <v>2556878</v>
      </c>
      <c r="F18" s="28">
        <v>16.2</v>
      </c>
      <c r="G18" s="87">
        <v>2652188</v>
      </c>
      <c r="H18" s="28">
        <v>16.8</v>
      </c>
      <c r="I18" s="87">
        <v>4036048</v>
      </c>
      <c r="J18" s="28">
        <v>14.5</v>
      </c>
      <c r="K18" s="87">
        <v>4029821</v>
      </c>
      <c r="L18" s="28">
        <v>14.5</v>
      </c>
      <c r="M18" s="87">
        <v>13274935</v>
      </c>
      <c r="N18" s="28">
        <v>47.8</v>
      </c>
      <c r="O18" s="87">
        <v>3655505</v>
      </c>
      <c r="P18" s="28">
        <v>-87.9</v>
      </c>
      <c r="Q18" s="28">
        <v>10.2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165000</v>
      </c>
      <c r="D20" s="87">
        <v>270878</v>
      </c>
      <c r="E20" s="87">
        <v>75978</v>
      </c>
      <c r="F20" s="28">
        <v>46</v>
      </c>
      <c r="G20" s="87">
        <v>59357</v>
      </c>
      <c r="H20" s="28">
        <v>36</v>
      </c>
      <c r="I20" s="87">
        <v>71733</v>
      </c>
      <c r="J20" s="28">
        <v>26.5</v>
      </c>
      <c r="K20" s="87">
        <v>57862</v>
      </c>
      <c r="L20" s="28">
        <v>21.4</v>
      </c>
      <c r="M20" s="87">
        <v>264930</v>
      </c>
      <c r="N20" s="28">
        <v>97.8</v>
      </c>
      <c r="O20" s="87">
        <v>59635</v>
      </c>
      <c r="P20" s="28">
        <v>-86.2</v>
      </c>
      <c r="Q20" s="28">
        <v>-3</v>
      </c>
      <c r="T20" s="29"/>
      <c r="U20" s="29"/>
    </row>
    <row r="21" spans="2:21" s="26" customFormat="1" ht="12.75" customHeight="1">
      <c r="B21" s="27" t="s">
        <v>29</v>
      </c>
      <c r="C21" s="87">
        <v>625000</v>
      </c>
      <c r="D21" s="87">
        <v>626076</v>
      </c>
      <c r="E21" s="87">
        <v>0</v>
      </c>
      <c r="F21" s="28">
        <v>0</v>
      </c>
      <c r="G21" s="87">
        <v>0</v>
      </c>
      <c r="H21" s="28">
        <v>0</v>
      </c>
      <c r="I21" s="87">
        <v>0</v>
      </c>
      <c r="J21" s="28">
        <v>0</v>
      </c>
      <c r="K21" s="87">
        <v>0</v>
      </c>
      <c r="L21" s="28">
        <v>0</v>
      </c>
      <c r="M21" s="87">
        <v>0</v>
      </c>
      <c r="N21" s="28">
        <v>0</v>
      </c>
      <c r="O21" s="87">
        <v>0</v>
      </c>
      <c r="P21" s="28">
        <v>0</v>
      </c>
      <c r="Q21" s="28">
        <v>0</v>
      </c>
      <c r="T21" s="29"/>
      <c r="U21" s="29"/>
    </row>
    <row r="22" spans="2:21" s="26" customFormat="1" ht="12.75" customHeight="1">
      <c r="B22" s="27" t="s">
        <v>30</v>
      </c>
      <c r="C22" s="87">
        <v>5448000</v>
      </c>
      <c r="D22" s="87">
        <v>5279486</v>
      </c>
      <c r="E22" s="87">
        <v>1745258</v>
      </c>
      <c r="F22" s="28">
        <v>32</v>
      </c>
      <c r="G22" s="87">
        <v>-7775</v>
      </c>
      <c r="H22" s="28">
        <v>-0.1</v>
      </c>
      <c r="I22" s="87">
        <v>-15184</v>
      </c>
      <c r="J22" s="28">
        <v>-0.3</v>
      </c>
      <c r="K22" s="87">
        <v>0</v>
      </c>
      <c r="L22" s="28">
        <v>0</v>
      </c>
      <c r="M22" s="87">
        <v>1722299</v>
      </c>
      <c r="N22" s="28">
        <v>32.6</v>
      </c>
      <c r="O22" s="87">
        <v>5350752</v>
      </c>
      <c r="P22" s="28">
        <v>-174.7</v>
      </c>
      <c r="Q22" s="28">
        <v>-100</v>
      </c>
      <c r="T22" s="29"/>
      <c r="U22" s="29"/>
    </row>
    <row r="23" spans="2:21" s="26" customFormat="1" ht="12.75" customHeight="1">
      <c r="B23" s="27" t="s">
        <v>31</v>
      </c>
      <c r="C23" s="87">
        <v>8000</v>
      </c>
      <c r="D23" s="87">
        <v>8432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526000</v>
      </c>
      <c r="D24" s="87">
        <v>527000</v>
      </c>
      <c r="E24" s="87">
        <v>0</v>
      </c>
      <c r="F24" s="28">
        <v>0</v>
      </c>
      <c r="G24" s="87">
        <v>5913</v>
      </c>
      <c r="H24" s="28">
        <v>1.1</v>
      </c>
      <c r="I24" s="87">
        <v>0</v>
      </c>
      <c r="J24" s="28">
        <v>0</v>
      </c>
      <c r="K24" s="87">
        <v>0</v>
      </c>
      <c r="L24" s="28">
        <v>0</v>
      </c>
      <c r="M24" s="87">
        <v>5913</v>
      </c>
      <c r="N24" s="28">
        <v>1.1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121876000</v>
      </c>
      <c r="D27" s="87">
        <v>115320248</v>
      </c>
      <c r="E27" s="87">
        <v>0</v>
      </c>
      <c r="F27" s="28">
        <v>0</v>
      </c>
      <c r="G27" s="87">
        <v>0</v>
      </c>
      <c r="H27" s="28">
        <v>0</v>
      </c>
      <c r="I27" s="87">
        <v>0</v>
      </c>
      <c r="J27" s="28">
        <v>0</v>
      </c>
      <c r="K27" s="87">
        <v>0</v>
      </c>
      <c r="L27" s="28">
        <v>0</v>
      </c>
      <c r="M27" s="87">
        <v>0</v>
      </c>
      <c r="N27" s="28">
        <v>0</v>
      </c>
      <c r="O27" s="87">
        <v>0</v>
      </c>
      <c r="P27" s="28">
        <v>0</v>
      </c>
      <c r="Q27" s="28">
        <v>0</v>
      </c>
      <c r="T27" s="29"/>
      <c r="U27" s="29"/>
    </row>
    <row r="28" spans="2:21" s="26" customFormat="1" ht="12.75" customHeight="1">
      <c r="B28" s="27" t="s">
        <v>36</v>
      </c>
      <c r="C28" s="87">
        <v>350000</v>
      </c>
      <c r="D28" s="87">
        <v>0</v>
      </c>
      <c r="E28" s="87">
        <v>35277</v>
      </c>
      <c r="F28" s="28">
        <v>10.1</v>
      </c>
      <c r="G28" s="87">
        <v>49707</v>
      </c>
      <c r="H28" s="28">
        <v>14.2</v>
      </c>
      <c r="I28" s="87">
        <v>41846</v>
      </c>
      <c r="J28" s="28">
        <v>0</v>
      </c>
      <c r="K28" s="87">
        <v>46617</v>
      </c>
      <c r="L28" s="28">
        <v>0</v>
      </c>
      <c r="M28" s="87">
        <v>173447</v>
      </c>
      <c r="N28" s="28">
        <v>0</v>
      </c>
      <c r="O28" s="87">
        <v>53929</v>
      </c>
      <c r="P28" s="28">
        <v>0</v>
      </c>
      <c r="Q28" s="28">
        <v>-13.6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359197854</v>
      </c>
      <c r="D31" s="79">
        <v>276402097</v>
      </c>
      <c r="E31" s="79">
        <v>106495</v>
      </c>
      <c r="F31" s="25">
        <v>0</v>
      </c>
      <c r="G31" s="79">
        <v>588360</v>
      </c>
      <c r="H31" s="25">
        <v>0.2</v>
      </c>
      <c r="I31" s="79">
        <v>303843</v>
      </c>
      <c r="J31" s="25">
        <v>0.1</v>
      </c>
      <c r="K31" s="79">
        <v>275329</v>
      </c>
      <c r="L31" s="25">
        <v>0.1</v>
      </c>
      <c r="M31" s="79">
        <v>1274027</v>
      </c>
      <c r="N31" s="25">
        <v>0.5</v>
      </c>
      <c r="O31" s="79">
        <v>18182</v>
      </c>
      <c r="P31" s="25">
        <v>1.2</v>
      </c>
      <c r="Q31" s="25">
        <v>1414.3</v>
      </c>
      <c r="T31" s="31"/>
      <c r="U31" s="31"/>
    </row>
    <row r="32" spans="2:21" s="26" customFormat="1" ht="12.75" customHeight="1">
      <c r="B32" s="32" t="s">
        <v>39</v>
      </c>
      <c r="C32" s="87">
        <v>98371746</v>
      </c>
      <c r="D32" s="87">
        <v>86384815</v>
      </c>
      <c r="E32" s="87">
        <v>0</v>
      </c>
      <c r="F32" s="28">
        <v>0</v>
      </c>
      <c r="G32" s="87">
        <v>0</v>
      </c>
      <c r="H32" s="28">
        <v>0</v>
      </c>
      <c r="I32" s="87">
        <v>104991</v>
      </c>
      <c r="J32" s="28">
        <v>0.1</v>
      </c>
      <c r="K32" s="87">
        <v>0</v>
      </c>
      <c r="L32" s="28">
        <v>0</v>
      </c>
      <c r="M32" s="87">
        <v>104991</v>
      </c>
      <c r="N32" s="28">
        <v>0.1</v>
      </c>
      <c r="O32" s="87">
        <v>0</v>
      </c>
      <c r="P32" s="28">
        <v>0</v>
      </c>
      <c r="Q32" s="28">
        <v>0</v>
      </c>
      <c r="T32" s="29"/>
      <c r="U32" s="29"/>
    </row>
    <row r="33" spans="2:21" s="26" customFormat="1" ht="12.75" customHeight="1">
      <c r="B33" s="32" t="s">
        <v>40</v>
      </c>
      <c r="C33" s="87">
        <v>7636000</v>
      </c>
      <c r="D33" s="87">
        <v>7540784</v>
      </c>
      <c r="E33" s="87">
        <v>0</v>
      </c>
      <c r="F33" s="28">
        <v>0</v>
      </c>
      <c r="G33" s="87">
        <v>0</v>
      </c>
      <c r="H33" s="28">
        <v>0</v>
      </c>
      <c r="I33" s="87">
        <v>0</v>
      </c>
      <c r="J33" s="28">
        <v>0</v>
      </c>
      <c r="K33" s="87">
        <v>0</v>
      </c>
      <c r="L33" s="28">
        <v>0</v>
      </c>
      <c r="M33" s="87">
        <v>0</v>
      </c>
      <c r="N33" s="28">
        <v>0</v>
      </c>
      <c r="O33" s="87">
        <v>0</v>
      </c>
      <c r="P33" s="28">
        <v>0</v>
      </c>
      <c r="Q33" s="28">
        <v>0</v>
      </c>
      <c r="T33" s="29"/>
      <c r="U33" s="29"/>
    </row>
    <row r="34" spans="2:21" s="26" customFormat="1" ht="12.75" customHeight="1">
      <c r="B34" s="32" t="s">
        <v>41</v>
      </c>
      <c r="C34" s="87">
        <v>89422991</v>
      </c>
      <c r="D34" s="87">
        <v>54095495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0.1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51761000</v>
      </c>
      <c r="D35" s="87">
        <v>29849143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1479000</v>
      </c>
      <c r="D36" s="87">
        <v>98107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54172202</v>
      </c>
      <c r="D37" s="87">
        <v>39892004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7822718</v>
      </c>
      <c r="D38" s="87">
        <v>4351326</v>
      </c>
      <c r="E38" s="87">
        <v>0</v>
      </c>
      <c r="F38" s="28">
        <v>0</v>
      </c>
      <c r="G38" s="87">
        <v>2225</v>
      </c>
      <c r="H38" s="28">
        <v>0</v>
      </c>
      <c r="I38" s="87">
        <v>0</v>
      </c>
      <c r="J38" s="28">
        <v>0</v>
      </c>
      <c r="K38" s="87">
        <v>0</v>
      </c>
      <c r="L38" s="28">
        <v>0</v>
      </c>
      <c r="M38" s="87">
        <v>2225</v>
      </c>
      <c r="N38" s="28">
        <v>0.1</v>
      </c>
      <c r="O38" s="87">
        <v>0</v>
      </c>
      <c r="P38" s="28">
        <v>6.8</v>
      </c>
      <c r="Q38" s="28">
        <v>0</v>
      </c>
      <c r="T38" s="29"/>
      <c r="U38" s="29"/>
    </row>
    <row r="39" spans="2:21" s="26" customFormat="1" ht="12.75" customHeight="1">
      <c r="B39" s="32" t="s">
        <v>46</v>
      </c>
      <c r="C39" s="87">
        <v>24606618</v>
      </c>
      <c r="D39" s="87">
        <v>29619677</v>
      </c>
      <c r="E39" s="87">
        <v>13500</v>
      </c>
      <c r="F39" s="28">
        <v>0.1</v>
      </c>
      <c r="G39" s="87">
        <v>353528</v>
      </c>
      <c r="H39" s="28">
        <v>1.4</v>
      </c>
      <c r="I39" s="87">
        <v>195922</v>
      </c>
      <c r="J39" s="28">
        <v>0.7</v>
      </c>
      <c r="K39" s="87">
        <v>0</v>
      </c>
      <c r="L39" s="28">
        <v>0</v>
      </c>
      <c r="M39" s="87">
        <v>562950</v>
      </c>
      <c r="N39" s="28">
        <v>1.9</v>
      </c>
      <c r="O39" s="87">
        <v>0</v>
      </c>
      <c r="P39" s="28">
        <v>5.4</v>
      </c>
      <c r="Q39" s="28">
        <v>0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23925579</v>
      </c>
      <c r="D41" s="87">
        <v>24570746</v>
      </c>
      <c r="E41" s="87">
        <v>92995</v>
      </c>
      <c r="F41" s="28">
        <v>0.4</v>
      </c>
      <c r="G41" s="87">
        <v>232607</v>
      </c>
      <c r="H41" s="28">
        <v>1</v>
      </c>
      <c r="I41" s="87">
        <v>2930</v>
      </c>
      <c r="J41" s="28">
        <v>0</v>
      </c>
      <c r="K41" s="87">
        <v>275329</v>
      </c>
      <c r="L41" s="28">
        <v>1.1</v>
      </c>
      <c r="M41" s="87">
        <v>603861</v>
      </c>
      <c r="N41" s="28">
        <v>2.5</v>
      </c>
      <c r="O41" s="87">
        <v>18182</v>
      </c>
      <c r="P41" s="28">
        <v>6.4</v>
      </c>
      <c r="Q41" s="28">
        <v>1414.3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-60475854</v>
      </c>
      <c r="D44" s="82">
        <v>13482583</v>
      </c>
      <c r="E44" s="82">
        <v>45763749</v>
      </c>
      <c r="F44" s="37"/>
      <c r="G44" s="82">
        <v>33744587</v>
      </c>
      <c r="H44" s="37"/>
      <c r="I44" s="82">
        <v>50925880</v>
      </c>
      <c r="J44" s="37"/>
      <c r="K44" s="82">
        <v>49825223</v>
      </c>
      <c r="L44" s="37"/>
      <c r="M44" s="82">
        <v>180259439</v>
      </c>
      <c r="N44" s="37"/>
      <c r="O44" s="82">
        <v>54840818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0</v>
      </c>
      <c r="D45" s="87">
        <v>1054000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0</v>
      </c>
      <c r="L45" s="28">
        <v>0</v>
      </c>
      <c r="M45" s="87">
        <v>0</v>
      </c>
      <c r="N45" s="28">
        <v>0</v>
      </c>
      <c r="O45" s="87">
        <v>0</v>
      </c>
      <c r="P45" s="28">
        <v>0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-60475854</v>
      </c>
      <c r="D48" s="82">
        <v>14536583</v>
      </c>
      <c r="E48" s="82">
        <v>45763749</v>
      </c>
      <c r="F48" s="37"/>
      <c r="G48" s="82">
        <v>33744587</v>
      </c>
      <c r="H48" s="37"/>
      <c r="I48" s="82">
        <v>50925880</v>
      </c>
      <c r="J48" s="37"/>
      <c r="K48" s="82">
        <v>49825223</v>
      </c>
      <c r="L48" s="37"/>
      <c r="M48" s="82">
        <v>180259439</v>
      </c>
      <c r="N48" s="37"/>
      <c r="O48" s="82">
        <v>54840818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-60475854</v>
      </c>
      <c r="D50" s="82">
        <v>14536583</v>
      </c>
      <c r="E50" s="82">
        <v>45763749</v>
      </c>
      <c r="F50" s="37"/>
      <c r="G50" s="82">
        <v>33744587</v>
      </c>
      <c r="H50" s="37"/>
      <c r="I50" s="82">
        <v>50925880</v>
      </c>
      <c r="J50" s="37"/>
      <c r="K50" s="82">
        <v>49825223</v>
      </c>
      <c r="L50" s="37"/>
      <c r="M50" s="82">
        <v>180259439</v>
      </c>
      <c r="N50" s="37"/>
      <c r="O50" s="82">
        <v>54840818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-60475854</v>
      </c>
      <c r="D52" s="82">
        <v>14536583</v>
      </c>
      <c r="E52" s="82">
        <v>45763749</v>
      </c>
      <c r="F52" s="37"/>
      <c r="G52" s="82">
        <v>33744587</v>
      </c>
      <c r="H52" s="37"/>
      <c r="I52" s="82">
        <v>50925880</v>
      </c>
      <c r="J52" s="37"/>
      <c r="K52" s="82">
        <v>49825223</v>
      </c>
      <c r="L52" s="37"/>
      <c r="M52" s="82">
        <v>180259439</v>
      </c>
      <c r="N52" s="37"/>
      <c r="O52" s="82">
        <v>54840818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-60475854</v>
      </c>
      <c r="D54" s="82">
        <v>14536583</v>
      </c>
      <c r="E54" s="82">
        <v>45763749</v>
      </c>
      <c r="F54" s="37"/>
      <c r="G54" s="82">
        <v>33744587</v>
      </c>
      <c r="H54" s="37"/>
      <c r="I54" s="82">
        <v>50925880</v>
      </c>
      <c r="J54" s="37"/>
      <c r="K54" s="82">
        <v>49825223</v>
      </c>
      <c r="L54" s="37"/>
      <c r="M54" s="82">
        <v>180259439</v>
      </c>
      <c r="N54" s="37"/>
      <c r="O54" s="82">
        <v>54840818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43999951</v>
      </c>
      <c r="D62" s="79">
        <v>761727138</v>
      </c>
      <c r="E62" s="79">
        <v>2338120313</v>
      </c>
      <c r="F62" s="25">
        <v>5313.9</v>
      </c>
      <c r="G62" s="79">
        <v>0</v>
      </c>
      <c r="H62" s="25">
        <v>0</v>
      </c>
      <c r="I62" s="79">
        <v>0</v>
      </c>
      <c r="J62" s="25">
        <v>0</v>
      </c>
      <c r="K62" s="79">
        <v>0</v>
      </c>
      <c r="L62" s="25">
        <v>0</v>
      </c>
      <c r="M62" s="79">
        <v>2338120313</v>
      </c>
      <c r="N62" s="25">
        <v>306.9</v>
      </c>
      <c r="O62" s="79">
        <v>0</v>
      </c>
      <c r="P62" s="25">
        <v>0</v>
      </c>
      <c r="Q62" s="25">
        <v>0</v>
      </c>
      <c r="T62" s="3"/>
      <c r="U62" s="3"/>
    </row>
    <row r="63" spans="2:17" ht="12.75" customHeight="1">
      <c r="B63" s="46" t="s">
        <v>63</v>
      </c>
      <c r="C63" s="81">
        <v>43999951</v>
      </c>
      <c r="D63" s="81">
        <v>8450909</v>
      </c>
      <c r="E63" s="81">
        <v>1039882562</v>
      </c>
      <c r="F63" s="35">
        <v>2363.4</v>
      </c>
      <c r="G63" s="81">
        <v>0</v>
      </c>
      <c r="H63" s="35">
        <v>0</v>
      </c>
      <c r="I63" s="81">
        <v>0</v>
      </c>
      <c r="J63" s="35">
        <v>0</v>
      </c>
      <c r="K63" s="81">
        <v>0</v>
      </c>
      <c r="L63" s="35">
        <v>0</v>
      </c>
      <c r="M63" s="81">
        <v>1039882562</v>
      </c>
      <c r="N63" s="35">
        <v>12305</v>
      </c>
      <c r="O63" s="81">
        <v>0</v>
      </c>
      <c r="P63" s="35">
        <v>2.5</v>
      </c>
      <c r="Q63" s="35">
        <v>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43999951</v>
      </c>
      <c r="D67" s="90">
        <v>8450909</v>
      </c>
      <c r="E67" s="90">
        <v>1039882562</v>
      </c>
      <c r="F67" s="48">
        <v>2363.4</v>
      </c>
      <c r="G67" s="90">
        <v>0</v>
      </c>
      <c r="H67" s="48">
        <v>0</v>
      </c>
      <c r="I67" s="90">
        <v>0</v>
      </c>
      <c r="J67" s="48">
        <v>0</v>
      </c>
      <c r="K67" s="90">
        <v>0</v>
      </c>
      <c r="L67" s="48">
        <v>0</v>
      </c>
      <c r="M67" s="90">
        <v>1039882562</v>
      </c>
      <c r="N67" s="48">
        <v>12305</v>
      </c>
      <c r="O67" s="90">
        <v>0</v>
      </c>
      <c r="P67" s="48">
        <v>2.5</v>
      </c>
      <c r="Q67" s="48">
        <v>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753276229</v>
      </c>
      <c r="E69" s="81">
        <v>1298237751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1298237751</v>
      </c>
      <c r="N69" s="35">
        <v>172.3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43999951</v>
      </c>
      <c r="D72" s="79">
        <v>761727138</v>
      </c>
      <c r="E72" s="79">
        <f>E73+E77+E83+E87+E92</f>
        <v>0</v>
      </c>
      <c r="F72" s="48">
        <v>0</v>
      </c>
      <c r="G72" s="79">
        <v>0</v>
      </c>
      <c r="H72" s="48">
        <v>0</v>
      </c>
      <c r="I72" s="79">
        <v>0</v>
      </c>
      <c r="J72" s="48">
        <v>0</v>
      </c>
      <c r="K72" s="79">
        <v>0</v>
      </c>
      <c r="L72" s="48">
        <v>0</v>
      </c>
      <c r="M72" s="79">
        <f>M73+M77+M83+M87+M92</f>
        <v>0</v>
      </c>
      <c r="N72" s="48">
        <v>306.9</v>
      </c>
      <c r="O72" s="79">
        <v>0</v>
      </c>
      <c r="P72" s="48">
        <v>0</v>
      </c>
      <c r="Q72" s="48">
        <v>0</v>
      </c>
      <c r="T72" s="3"/>
      <c r="U72" s="3"/>
    </row>
    <row r="73" spans="2:17" ht="12.75" customHeight="1">
      <c r="B73" s="49" t="s">
        <v>70</v>
      </c>
      <c r="C73" s="90">
        <v>0</v>
      </c>
      <c r="D73" s="90">
        <v>751985544</v>
      </c>
      <c r="E73" s="90">
        <f>SUM(E74:E76)</f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f>SUM(M74:M76)</f>
        <v>0</v>
      </c>
      <c r="N73" s="48">
        <v>171.8</v>
      </c>
      <c r="O73" s="90">
        <v>0</v>
      </c>
      <c r="P73" s="48">
        <v>0</v>
      </c>
      <c r="Q73" s="48">
        <v>0</v>
      </c>
    </row>
    <row r="74" spans="2:21" s="26" customFormat="1" ht="12.75" customHeight="1">
      <c r="B74" s="50" t="s">
        <v>71</v>
      </c>
      <c r="C74" s="87">
        <v>0</v>
      </c>
      <c r="D74" s="87">
        <v>359414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f>E74+G74+I74+K74</f>
        <v>0</v>
      </c>
      <c r="N74" s="28">
        <v>1033.9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751626130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f>E75+G75+I75+K75</f>
        <v>0</v>
      </c>
      <c r="N75" s="28">
        <v>171.4</v>
      </c>
      <c r="O75" s="87">
        <v>0</v>
      </c>
      <c r="P75" s="28">
        <v>0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f>E76+G76+I76+K76</f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10054001</v>
      </c>
      <c r="D77" s="90">
        <v>9363861</v>
      </c>
      <c r="E77" s="90">
        <f>SUM(E78:E82)</f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f>SUM(M78:M82)</f>
        <v>0</v>
      </c>
      <c r="N77" s="48">
        <v>810.7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531404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f>E78+G78+I78+K78</f>
        <v>0</v>
      </c>
      <c r="N78" s="28">
        <v>0.7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10054001</v>
      </c>
      <c r="D79" s="87">
        <v>8737597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f>E79+G79+I79+K79</f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94860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f>E80+G80+I80+K80</f>
        <v>0</v>
      </c>
      <c r="N80" s="28">
        <v>76235.5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f>E81+G81+I81+K81</f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f>E82+G82+I82+K82</f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0</v>
      </c>
      <c r="D83" s="90">
        <v>61533</v>
      </c>
      <c r="E83" s="90">
        <f>SUM(E84:E86)</f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f>SUM(M84:M86)</f>
        <v>0</v>
      </c>
      <c r="N83" s="48">
        <v>752346.4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f>E84+G84+I84+K84</f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61533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f>E85+G85+I85+K85</f>
        <v>0</v>
      </c>
      <c r="N85" s="28">
        <v>751961.4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f>E86+G86+I86+K86</f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33945950</v>
      </c>
      <c r="D87" s="90">
        <v>316200</v>
      </c>
      <c r="E87" s="90">
        <f>SUM(E88:E91)</f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f>SUM(M88:M91)</f>
        <v>0</v>
      </c>
      <c r="N87" s="48">
        <v>160475.1</v>
      </c>
      <c r="O87" s="90">
        <v>0</v>
      </c>
      <c r="P87" s="48">
        <v>3.7</v>
      </c>
      <c r="Q87" s="48">
        <v>0</v>
      </c>
    </row>
    <row r="88" spans="2:21" s="26" customFormat="1" ht="12.75" customHeight="1">
      <c r="B88" s="50" t="s">
        <v>85</v>
      </c>
      <c r="C88" s="87">
        <v>3509566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f>E88+G88+I88+K88</f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11951101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f>E89+G89+I89+K89</f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18254313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f>E90+G90+I90+K90</f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230970</v>
      </c>
      <c r="D91" s="87">
        <v>316200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f>E91+G91+I91+K91</f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f>E92+G92+I92+K92</f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-218013863</v>
      </c>
      <c r="D108" s="90">
        <v>-192457459</v>
      </c>
      <c r="E108" s="90">
        <v>-106495</v>
      </c>
      <c r="F108" s="48">
        <v>0</v>
      </c>
      <c r="G108" s="90">
        <v>-588360</v>
      </c>
      <c r="H108" s="48">
        <v>0.3</v>
      </c>
      <c r="I108" s="90">
        <v>-303843</v>
      </c>
      <c r="J108" s="48">
        <v>0.2</v>
      </c>
      <c r="K108" s="90">
        <v>-275329</v>
      </c>
      <c r="L108" s="48">
        <v>0.1</v>
      </c>
      <c r="M108" s="90">
        <v>-1274027</v>
      </c>
      <c r="N108" s="48">
        <v>0.7</v>
      </c>
      <c r="O108" s="90">
        <v>-18182</v>
      </c>
      <c r="P108" s="48">
        <v>1.4</v>
      </c>
      <c r="Q108" s="48">
        <v>1414.3</v>
      </c>
    </row>
    <row r="109" spans="2:21" s="26" customFormat="1" ht="12.75" customHeight="1">
      <c r="B109" s="57" t="s">
        <v>99</v>
      </c>
      <c r="C109" s="87">
        <v>-216534863</v>
      </c>
      <c r="D109" s="87">
        <v>-192359352</v>
      </c>
      <c r="E109" s="87">
        <v>-106495</v>
      </c>
      <c r="F109" s="28">
        <v>0</v>
      </c>
      <c r="G109" s="87">
        <v>-588360</v>
      </c>
      <c r="H109" s="28">
        <v>0.3</v>
      </c>
      <c r="I109" s="87">
        <v>-303843</v>
      </c>
      <c r="J109" s="28">
        <v>0.2</v>
      </c>
      <c r="K109" s="87">
        <v>-275329</v>
      </c>
      <c r="L109" s="28">
        <v>0.1</v>
      </c>
      <c r="M109" s="87">
        <v>-1274027</v>
      </c>
      <c r="N109" s="28">
        <v>0.7</v>
      </c>
      <c r="O109" s="87">
        <v>-18182</v>
      </c>
      <c r="P109" s="28">
        <v>1.4</v>
      </c>
      <c r="Q109" s="28">
        <v>1414.3</v>
      </c>
      <c r="T109" s="29"/>
      <c r="U109" s="29"/>
    </row>
    <row r="110" spans="2:21" s="26" customFormat="1" ht="12.75" customHeight="1">
      <c r="B110" s="57" t="s">
        <v>43</v>
      </c>
      <c r="C110" s="87">
        <v>-1479000</v>
      </c>
      <c r="D110" s="87">
        <v>-98107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-218013863</v>
      </c>
      <c r="D112" s="91">
        <v>-192457459</v>
      </c>
      <c r="E112" s="91">
        <v>-106495</v>
      </c>
      <c r="F112" s="61">
        <v>0</v>
      </c>
      <c r="G112" s="91">
        <v>-588360</v>
      </c>
      <c r="H112" s="61">
        <v>0.3</v>
      </c>
      <c r="I112" s="91">
        <v>-303843</v>
      </c>
      <c r="J112" s="61">
        <v>0.2</v>
      </c>
      <c r="K112" s="91">
        <v>-275329</v>
      </c>
      <c r="L112" s="61">
        <v>0.1</v>
      </c>
      <c r="M112" s="91">
        <v>-1274027</v>
      </c>
      <c r="N112" s="61">
        <v>0.7</v>
      </c>
      <c r="O112" s="91">
        <v>-18182</v>
      </c>
      <c r="P112" s="61">
        <v>1.4</v>
      </c>
      <c r="Q112" s="61">
        <v>1414.3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17397</v>
      </c>
      <c r="F125" s="48">
        <v>0</v>
      </c>
      <c r="G125" s="90">
        <v>8064</v>
      </c>
      <c r="H125" s="48">
        <v>0</v>
      </c>
      <c r="I125" s="90">
        <v>10197</v>
      </c>
      <c r="J125" s="48">
        <v>0</v>
      </c>
      <c r="K125" s="90">
        <v>-9505</v>
      </c>
      <c r="L125" s="48">
        <v>0</v>
      </c>
      <c r="M125" s="90">
        <v>26153</v>
      </c>
      <c r="N125" s="48">
        <v>0</v>
      </c>
      <c r="O125" s="90">
        <v>21687</v>
      </c>
      <c r="P125" s="48">
        <v>0</v>
      </c>
      <c r="Q125" s="48">
        <v>-143.8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17397</v>
      </c>
      <c r="F128" s="28">
        <v>0</v>
      </c>
      <c r="G128" s="87">
        <v>8064</v>
      </c>
      <c r="H128" s="28">
        <v>0</v>
      </c>
      <c r="I128" s="87">
        <v>10197</v>
      </c>
      <c r="J128" s="28">
        <v>0</v>
      </c>
      <c r="K128" s="87">
        <v>-9505</v>
      </c>
      <c r="L128" s="28">
        <v>0</v>
      </c>
      <c r="M128" s="87">
        <v>26153</v>
      </c>
      <c r="N128" s="28">
        <v>0</v>
      </c>
      <c r="O128" s="87">
        <v>21687</v>
      </c>
      <c r="P128" s="28">
        <v>0</v>
      </c>
      <c r="Q128" s="28">
        <v>-143.8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17397</v>
      </c>
      <c r="F131" s="61">
        <v>0</v>
      </c>
      <c r="G131" s="91">
        <v>8064</v>
      </c>
      <c r="H131" s="61">
        <v>0</v>
      </c>
      <c r="I131" s="91">
        <v>10197</v>
      </c>
      <c r="J131" s="61">
        <v>0</v>
      </c>
      <c r="K131" s="91">
        <v>-9505</v>
      </c>
      <c r="L131" s="61">
        <v>0</v>
      </c>
      <c r="M131" s="91">
        <v>26153</v>
      </c>
      <c r="N131" s="61">
        <v>0</v>
      </c>
      <c r="O131" s="91">
        <v>21687</v>
      </c>
      <c r="P131" s="61">
        <v>0</v>
      </c>
      <c r="Q131" s="61">
        <v>-143.8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-218013863</v>
      </c>
      <c r="D133" s="79">
        <v>-192457459</v>
      </c>
      <c r="E133" s="79">
        <v>-89098</v>
      </c>
      <c r="F133" s="25">
        <v>0</v>
      </c>
      <c r="G133" s="79">
        <v>-580296</v>
      </c>
      <c r="H133" s="25">
        <v>0.3</v>
      </c>
      <c r="I133" s="79">
        <v>-293646</v>
      </c>
      <c r="J133" s="25">
        <v>0.2</v>
      </c>
      <c r="K133" s="79">
        <v>-284834</v>
      </c>
      <c r="L133" s="25">
        <v>0.1</v>
      </c>
      <c r="M133" s="79">
        <v>-1247874</v>
      </c>
      <c r="N133" s="25">
        <v>0.6</v>
      </c>
      <c r="O133" s="79">
        <v>3505</v>
      </c>
      <c r="P133" s="25">
        <v>1.4</v>
      </c>
      <c r="Q133" s="25">
        <v>-8226.5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0</v>
      </c>
      <c r="F134" s="28">
        <v>0</v>
      </c>
      <c r="G134" s="87">
        <v>-89098</v>
      </c>
      <c r="H134" s="28">
        <v>0</v>
      </c>
      <c r="I134" s="87">
        <v>-669394</v>
      </c>
      <c r="J134" s="28">
        <v>0</v>
      </c>
      <c r="K134" s="87">
        <v>-963040</v>
      </c>
      <c r="L134" s="28">
        <v>0</v>
      </c>
      <c r="M134" s="87">
        <v>0</v>
      </c>
      <c r="N134" s="28">
        <v>0</v>
      </c>
      <c r="O134" s="87">
        <v>-2780991</v>
      </c>
      <c r="P134" s="28">
        <v>0</v>
      </c>
      <c r="Q134" s="28">
        <v>-65.4</v>
      </c>
      <c r="T134" s="29"/>
      <c r="U134" s="29"/>
    </row>
    <row r="135" spans="2:21" s="26" customFormat="1" ht="15.75" customHeight="1">
      <c r="B135" s="66" t="s">
        <v>117</v>
      </c>
      <c r="C135" s="86">
        <v>-218013863</v>
      </c>
      <c r="D135" s="86">
        <v>-192457459</v>
      </c>
      <c r="E135" s="86">
        <v>-89098</v>
      </c>
      <c r="F135" s="67">
        <v>0</v>
      </c>
      <c r="G135" s="86">
        <v>-669394</v>
      </c>
      <c r="H135" s="67">
        <v>0.3</v>
      </c>
      <c r="I135" s="86">
        <v>-963040</v>
      </c>
      <c r="J135" s="67">
        <v>0.5</v>
      </c>
      <c r="K135" s="86">
        <v>-1247874</v>
      </c>
      <c r="L135" s="67">
        <v>0.6</v>
      </c>
      <c r="M135" s="86">
        <v>-1247874</v>
      </c>
      <c r="N135" s="67">
        <v>0.6</v>
      </c>
      <c r="O135" s="86">
        <v>-2777486</v>
      </c>
      <c r="P135" s="67">
        <v>1.4</v>
      </c>
      <c r="Q135" s="67">
        <v>-55.1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5213317</v>
      </c>
      <c r="D142" s="28">
        <v>1.9</v>
      </c>
      <c r="E142" s="87">
        <v>1766568</v>
      </c>
      <c r="F142" s="28">
        <v>0.6</v>
      </c>
      <c r="G142" s="87">
        <v>3907692</v>
      </c>
      <c r="H142" s="28">
        <v>1.4</v>
      </c>
      <c r="I142" s="87">
        <v>266696875</v>
      </c>
      <c r="J142" s="28">
        <v>96.1</v>
      </c>
      <c r="K142" s="87">
        <v>277584452</v>
      </c>
      <c r="L142" s="28">
        <v>28.3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3902954</v>
      </c>
      <c r="D143" s="28">
        <v>5.8</v>
      </c>
      <c r="E143" s="87">
        <v>1058430</v>
      </c>
      <c r="F143" s="28">
        <v>1.6</v>
      </c>
      <c r="G143" s="87">
        <v>1785970</v>
      </c>
      <c r="H143" s="28">
        <v>2.6</v>
      </c>
      <c r="I143" s="87">
        <v>60652725</v>
      </c>
      <c r="J143" s="28">
        <v>90</v>
      </c>
      <c r="K143" s="87">
        <v>67400079</v>
      </c>
      <c r="L143" s="28">
        <v>6.9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10313001</v>
      </c>
      <c r="D144" s="28">
        <v>4.6</v>
      </c>
      <c r="E144" s="87">
        <v>1942771</v>
      </c>
      <c r="F144" s="28">
        <v>0.9</v>
      </c>
      <c r="G144" s="87">
        <v>5371373</v>
      </c>
      <c r="H144" s="28">
        <v>2.4</v>
      </c>
      <c r="I144" s="87">
        <v>206367643</v>
      </c>
      <c r="J144" s="28">
        <v>92.1</v>
      </c>
      <c r="K144" s="87">
        <v>223994788</v>
      </c>
      <c r="L144" s="28">
        <v>22.8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4033177</v>
      </c>
      <c r="D145" s="28">
        <v>2.5</v>
      </c>
      <c r="E145" s="87">
        <v>571955</v>
      </c>
      <c r="F145" s="28">
        <v>0.4</v>
      </c>
      <c r="G145" s="87">
        <v>2242388</v>
      </c>
      <c r="H145" s="28">
        <v>1.4</v>
      </c>
      <c r="I145" s="87">
        <v>154069811</v>
      </c>
      <c r="J145" s="28">
        <v>95.7</v>
      </c>
      <c r="K145" s="87">
        <v>160917331</v>
      </c>
      <c r="L145" s="28">
        <v>16.4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2050478</v>
      </c>
      <c r="D146" s="28">
        <v>2.2</v>
      </c>
      <c r="E146" s="87">
        <v>539471</v>
      </c>
      <c r="F146" s="28">
        <v>0.6</v>
      </c>
      <c r="G146" s="87">
        <v>1275324</v>
      </c>
      <c r="H146" s="28">
        <v>1.4</v>
      </c>
      <c r="I146" s="87">
        <v>90454641</v>
      </c>
      <c r="J146" s="28">
        <v>95.9</v>
      </c>
      <c r="K146" s="87">
        <v>94319914</v>
      </c>
      <c r="L146" s="28">
        <v>9.6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13071</v>
      </c>
      <c r="D147" s="28">
        <v>0.7</v>
      </c>
      <c r="E147" s="87">
        <v>14525</v>
      </c>
      <c r="F147" s="28">
        <v>0.8</v>
      </c>
      <c r="G147" s="87">
        <v>10567</v>
      </c>
      <c r="H147" s="28">
        <v>0.6</v>
      </c>
      <c r="I147" s="87">
        <v>1815246</v>
      </c>
      <c r="J147" s="28">
        <v>97.9</v>
      </c>
      <c r="K147" s="87">
        <v>1853409</v>
      </c>
      <c r="L147" s="28">
        <v>0.2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90687353</v>
      </c>
      <c r="J148" s="28">
        <v>100</v>
      </c>
      <c r="K148" s="87">
        <v>90687353</v>
      </c>
      <c r="L148" s="28">
        <v>9.2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-154535</v>
      </c>
      <c r="D150" s="28">
        <v>-0.2</v>
      </c>
      <c r="E150" s="87">
        <v>-250468</v>
      </c>
      <c r="F150" s="28">
        <v>-0.4</v>
      </c>
      <c r="G150" s="87">
        <v>-99587</v>
      </c>
      <c r="H150" s="28">
        <v>-0.2</v>
      </c>
      <c r="I150" s="87">
        <v>64954458</v>
      </c>
      <c r="J150" s="28">
        <v>100.8</v>
      </c>
      <c r="K150" s="87">
        <v>64449868</v>
      </c>
      <c r="L150" s="28">
        <v>6.6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25371463</v>
      </c>
      <c r="D151" s="71">
        <v>2.6</v>
      </c>
      <c r="E151" s="82">
        <v>5643252</v>
      </c>
      <c r="F151" s="71">
        <v>0.6</v>
      </c>
      <c r="G151" s="82">
        <v>14493727</v>
      </c>
      <c r="H151" s="71">
        <v>1.5</v>
      </c>
      <c r="I151" s="82">
        <v>935698752</v>
      </c>
      <c r="J151" s="71">
        <v>95.4</v>
      </c>
      <c r="K151" s="82">
        <v>981207194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2677628</v>
      </c>
      <c r="D153" s="28">
        <v>4.2</v>
      </c>
      <c r="E153" s="87">
        <v>1167459</v>
      </c>
      <c r="F153" s="28">
        <v>1.8</v>
      </c>
      <c r="G153" s="87">
        <v>1262364</v>
      </c>
      <c r="H153" s="28">
        <v>2</v>
      </c>
      <c r="I153" s="87">
        <v>58074647</v>
      </c>
      <c r="J153" s="28">
        <v>91.9</v>
      </c>
      <c r="K153" s="87">
        <v>63182098</v>
      </c>
      <c r="L153" s="28">
        <v>6.4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1685091</v>
      </c>
      <c r="D154" s="28">
        <v>7.1</v>
      </c>
      <c r="E154" s="87">
        <v>226905</v>
      </c>
      <c r="F154" s="28">
        <v>1</v>
      </c>
      <c r="G154" s="87">
        <v>750901</v>
      </c>
      <c r="H154" s="28">
        <v>3.2</v>
      </c>
      <c r="I154" s="87">
        <v>21048173</v>
      </c>
      <c r="J154" s="28">
        <v>88.8</v>
      </c>
      <c r="K154" s="87">
        <v>23711070</v>
      </c>
      <c r="L154" s="28">
        <v>2.4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20997166</v>
      </c>
      <c r="D155" s="28">
        <v>2.3</v>
      </c>
      <c r="E155" s="87">
        <v>4248650</v>
      </c>
      <c r="F155" s="28">
        <v>0.5</v>
      </c>
      <c r="G155" s="87">
        <v>12480224</v>
      </c>
      <c r="H155" s="28">
        <v>1.4</v>
      </c>
      <c r="I155" s="87">
        <v>856575667</v>
      </c>
      <c r="J155" s="28">
        <v>95.8</v>
      </c>
      <c r="K155" s="87">
        <v>894301707</v>
      </c>
      <c r="L155" s="28">
        <v>91.1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11578</v>
      </c>
      <c r="D156" s="28">
        <v>94</v>
      </c>
      <c r="E156" s="87">
        <v>238</v>
      </c>
      <c r="F156" s="28">
        <v>1.9</v>
      </c>
      <c r="G156" s="87">
        <v>238</v>
      </c>
      <c r="H156" s="28">
        <v>1.9</v>
      </c>
      <c r="I156" s="87">
        <v>265</v>
      </c>
      <c r="J156" s="28">
        <v>2.2</v>
      </c>
      <c r="K156" s="87">
        <v>12319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25371463</v>
      </c>
      <c r="D157" s="71">
        <v>2.6</v>
      </c>
      <c r="E157" s="82">
        <v>5643252</v>
      </c>
      <c r="F157" s="71">
        <v>0.6</v>
      </c>
      <c r="G157" s="82">
        <v>14493727</v>
      </c>
      <c r="H157" s="71">
        <v>1.5</v>
      </c>
      <c r="I157" s="82">
        <v>935698752</v>
      </c>
      <c r="J157" s="71">
        <v>95.4</v>
      </c>
      <c r="K157" s="82">
        <v>981207194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18412220</v>
      </c>
      <c r="J165" s="28">
        <v>100</v>
      </c>
      <c r="K165" s="87">
        <v>18412220</v>
      </c>
      <c r="L165" s="28">
        <v>27.3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70798</v>
      </c>
      <c r="D170" s="28">
        <v>0.2</v>
      </c>
      <c r="E170" s="87">
        <v>0</v>
      </c>
      <c r="F170" s="28">
        <v>0</v>
      </c>
      <c r="G170" s="87">
        <v>0</v>
      </c>
      <c r="H170" s="28">
        <v>0</v>
      </c>
      <c r="I170" s="87">
        <v>45412965</v>
      </c>
      <c r="J170" s="28">
        <v>99.8</v>
      </c>
      <c r="K170" s="87">
        <v>45483763</v>
      </c>
      <c r="L170" s="28">
        <v>67.6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2123527</v>
      </c>
      <c r="J171" s="28">
        <v>100</v>
      </c>
      <c r="K171" s="87">
        <v>2123527</v>
      </c>
      <c r="L171" s="28">
        <v>3.2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1303687</v>
      </c>
      <c r="J172" s="28">
        <v>100</v>
      </c>
      <c r="K172" s="87">
        <v>1303687</v>
      </c>
      <c r="L172" s="28">
        <v>1.9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70798</v>
      </c>
      <c r="D174" s="71">
        <v>0.1</v>
      </c>
      <c r="E174" s="82">
        <v>0</v>
      </c>
      <c r="F174" s="71">
        <v>0</v>
      </c>
      <c r="G174" s="82">
        <v>0</v>
      </c>
      <c r="H174" s="71">
        <v>0</v>
      </c>
      <c r="I174" s="82">
        <v>67252399</v>
      </c>
      <c r="J174" s="71">
        <v>99.9</v>
      </c>
      <c r="K174" s="82">
        <v>67323197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183</v>
      </c>
      <c r="D177" s="115"/>
      <c r="E177" s="115"/>
      <c r="F177" s="115" t="s">
        <v>184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185</v>
      </c>
      <c r="D178" s="116"/>
      <c r="E178" s="116"/>
      <c r="F178" s="116" t="s">
        <v>186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187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-208936752</v>
      </c>
      <c r="D12" s="79">
        <v>130349490</v>
      </c>
      <c r="E12" s="79">
        <v>47237559</v>
      </c>
      <c r="F12" s="25">
        <v>-22.6</v>
      </c>
      <c r="G12" s="79">
        <v>21192182</v>
      </c>
      <c r="H12" s="25">
        <v>-10.1</v>
      </c>
      <c r="I12" s="79">
        <v>30349000</v>
      </c>
      <c r="J12" s="25">
        <v>23.3</v>
      </c>
      <c r="K12" s="79">
        <v>14933288</v>
      </c>
      <c r="L12" s="25">
        <v>11.5</v>
      </c>
      <c r="M12" s="79">
        <v>113712029</v>
      </c>
      <c r="N12" s="25">
        <v>87.2</v>
      </c>
      <c r="O12" s="79">
        <v>19079332</v>
      </c>
      <c r="P12" s="25">
        <v>67.7</v>
      </c>
      <c r="Q12" s="25">
        <v>-21.7</v>
      </c>
      <c r="T12" s="3"/>
      <c r="U12" s="3"/>
    </row>
    <row r="13" spans="2:21" s="26" customFormat="1" ht="12.75" customHeight="1">
      <c r="B13" s="27" t="s">
        <v>23</v>
      </c>
      <c r="C13" s="87">
        <v>-8026293</v>
      </c>
      <c r="D13" s="87">
        <v>5374763</v>
      </c>
      <c r="E13" s="87">
        <v>7836343</v>
      </c>
      <c r="F13" s="28">
        <v>-97.6</v>
      </c>
      <c r="G13" s="87">
        <v>-5312</v>
      </c>
      <c r="H13" s="28">
        <v>0.1</v>
      </c>
      <c r="I13" s="87">
        <v>11423</v>
      </c>
      <c r="J13" s="28">
        <v>0.2</v>
      </c>
      <c r="K13" s="87">
        <v>-231</v>
      </c>
      <c r="L13" s="28">
        <v>0</v>
      </c>
      <c r="M13" s="87">
        <v>7842223</v>
      </c>
      <c r="N13" s="28">
        <v>145.9</v>
      </c>
      <c r="O13" s="87">
        <v>-112214</v>
      </c>
      <c r="P13" s="28">
        <v>102.3</v>
      </c>
      <c r="Q13" s="28">
        <v>-99.8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-16521344</v>
      </c>
      <c r="D15" s="87">
        <v>15090001</v>
      </c>
      <c r="E15" s="87">
        <v>4224847</v>
      </c>
      <c r="F15" s="28">
        <v>-25.6</v>
      </c>
      <c r="G15" s="87">
        <v>3649589</v>
      </c>
      <c r="H15" s="28">
        <v>-22.1</v>
      </c>
      <c r="I15" s="87">
        <v>3895507</v>
      </c>
      <c r="J15" s="28">
        <v>25.8</v>
      </c>
      <c r="K15" s="87">
        <v>3358693</v>
      </c>
      <c r="L15" s="28">
        <v>22.3</v>
      </c>
      <c r="M15" s="87">
        <v>15128636</v>
      </c>
      <c r="N15" s="28">
        <v>100.3</v>
      </c>
      <c r="O15" s="87">
        <v>2275222</v>
      </c>
      <c r="P15" s="28">
        <v>75.7</v>
      </c>
      <c r="Q15" s="28">
        <v>47.6</v>
      </c>
      <c r="T15" s="29"/>
      <c r="U15" s="29"/>
    </row>
    <row r="16" spans="2:21" s="26" customFormat="1" ht="12.75" customHeight="1">
      <c r="B16" s="27" t="s">
        <v>25</v>
      </c>
      <c r="C16" s="87">
        <v>-5057980</v>
      </c>
      <c r="D16" s="87">
        <v>3269519</v>
      </c>
      <c r="E16" s="87">
        <v>957558</v>
      </c>
      <c r="F16" s="28">
        <v>-18.9</v>
      </c>
      <c r="G16" s="87">
        <v>939221</v>
      </c>
      <c r="H16" s="28">
        <v>-18.6</v>
      </c>
      <c r="I16" s="87">
        <v>812789</v>
      </c>
      <c r="J16" s="28">
        <v>24.9</v>
      </c>
      <c r="K16" s="87">
        <v>757359</v>
      </c>
      <c r="L16" s="28">
        <v>23.2</v>
      </c>
      <c r="M16" s="87">
        <v>3466927</v>
      </c>
      <c r="N16" s="28">
        <v>106</v>
      </c>
      <c r="O16" s="87">
        <v>613432</v>
      </c>
      <c r="P16" s="28">
        <v>105.6</v>
      </c>
      <c r="Q16" s="28">
        <v>23.5</v>
      </c>
      <c r="T16" s="29"/>
      <c r="U16" s="29"/>
    </row>
    <row r="17" spans="2:21" s="26" customFormat="1" ht="12.75" customHeight="1">
      <c r="B17" s="27" t="s">
        <v>26</v>
      </c>
      <c r="C17" s="87">
        <v>-22016688</v>
      </c>
      <c r="D17" s="87">
        <v>15638828</v>
      </c>
      <c r="E17" s="87">
        <v>4652021</v>
      </c>
      <c r="F17" s="28">
        <v>-21.1</v>
      </c>
      <c r="G17" s="87">
        <v>4565726</v>
      </c>
      <c r="H17" s="28">
        <v>-20.7</v>
      </c>
      <c r="I17" s="87">
        <v>4176857</v>
      </c>
      <c r="J17" s="28">
        <v>26.7</v>
      </c>
      <c r="K17" s="87">
        <v>3993294</v>
      </c>
      <c r="L17" s="28">
        <v>25.5</v>
      </c>
      <c r="M17" s="87">
        <v>17387898</v>
      </c>
      <c r="N17" s="28">
        <v>111.2</v>
      </c>
      <c r="O17" s="87">
        <v>2911548</v>
      </c>
      <c r="P17" s="28">
        <v>105.2</v>
      </c>
      <c r="Q17" s="28">
        <v>37.2</v>
      </c>
      <c r="T17" s="29"/>
      <c r="U17" s="29"/>
    </row>
    <row r="18" spans="2:21" s="26" customFormat="1" ht="12.75" customHeight="1">
      <c r="B18" s="27" t="s">
        <v>27</v>
      </c>
      <c r="C18" s="87">
        <v>-15048376</v>
      </c>
      <c r="D18" s="87">
        <v>10276021</v>
      </c>
      <c r="E18" s="87">
        <v>3051736</v>
      </c>
      <c r="F18" s="28">
        <v>-20.3</v>
      </c>
      <c r="G18" s="87">
        <v>2994768</v>
      </c>
      <c r="H18" s="28">
        <v>-19.9</v>
      </c>
      <c r="I18" s="87">
        <v>2746753</v>
      </c>
      <c r="J18" s="28">
        <v>26.7</v>
      </c>
      <c r="K18" s="87">
        <v>2630036</v>
      </c>
      <c r="L18" s="28">
        <v>25.6</v>
      </c>
      <c r="M18" s="87">
        <v>11423293</v>
      </c>
      <c r="N18" s="28">
        <v>111.2</v>
      </c>
      <c r="O18" s="87">
        <v>1609079</v>
      </c>
      <c r="P18" s="28">
        <v>90.8</v>
      </c>
      <c r="Q18" s="28">
        <v>63.4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-372955</v>
      </c>
      <c r="D20" s="87">
        <v>372955</v>
      </c>
      <c r="E20" s="87">
        <v>124894</v>
      </c>
      <c r="F20" s="28">
        <v>-33.5</v>
      </c>
      <c r="G20" s="87">
        <v>123862</v>
      </c>
      <c r="H20" s="28">
        <v>-33.2</v>
      </c>
      <c r="I20" s="87">
        <v>109855</v>
      </c>
      <c r="J20" s="28">
        <v>29.5</v>
      </c>
      <c r="K20" s="87">
        <v>104081</v>
      </c>
      <c r="L20" s="28">
        <v>27.9</v>
      </c>
      <c r="M20" s="87">
        <v>462692</v>
      </c>
      <c r="N20" s="28">
        <v>124.1</v>
      </c>
      <c r="O20" s="87">
        <v>50110</v>
      </c>
      <c r="P20" s="28">
        <v>63.3</v>
      </c>
      <c r="Q20" s="28">
        <v>107.7</v>
      </c>
      <c r="T20" s="29"/>
      <c r="U20" s="29"/>
    </row>
    <row r="21" spans="2:21" s="26" customFormat="1" ht="12.75" customHeight="1">
      <c r="B21" s="27" t="s">
        <v>29</v>
      </c>
      <c r="C21" s="87">
        <v>-749952</v>
      </c>
      <c r="D21" s="87">
        <v>738627</v>
      </c>
      <c r="E21" s="87">
        <v>12852</v>
      </c>
      <c r="F21" s="28">
        <v>-1.7</v>
      </c>
      <c r="G21" s="87">
        <v>40751</v>
      </c>
      <c r="H21" s="28">
        <v>-5.4</v>
      </c>
      <c r="I21" s="87">
        <v>52757</v>
      </c>
      <c r="J21" s="28">
        <v>7.1</v>
      </c>
      <c r="K21" s="87">
        <v>46609</v>
      </c>
      <c r="L21" s="28">
        <v>6.3</v>
      </c>
      <c r="M21" s="87">
        <v>152969</v>
      </c>
      <c r="N21" s="28">
        <v>20.7</v>
      </c>
      <c r="O21" s="87">
        <v>8623</v>
      </c>
      <c r="P21" s="28">
        <v>43.3</v>
      </c>
      <c r="Q21" s="28">
        <v>440.5</v>
      </c>
      <c r="T21" s="29"/>
      <c r="U21" s="29"/>
    </row>
    <row r="22" spans="2:21" s="26" customFormat="1" ht="12.75" customHeight="1">
      <c r="B22" s="27" t="s">
        <v>30</v>
      </c>
      <c r="C22" s="87">
        <v>-16933441</v>
      </c>
      <c r="D22" s="87">
        <v>18057798</v>
      </c>
      <c r="E22" s="87">
        <v>4458552</v>
      </c>
      <c r="F22" s="28">
        <v>-26.3</v>
      </c>
      <c r="G22" s="87">
        <v>4841612</v>
      </c>
      <c r="H22" s="28">
        <v>-28.6</v>
      </c>
      <c r="I22" s="87">
        <v>4849187</v>
      </c>
      <c r="J22" s="28">
        <v>26.9</v>
      </c>
      <c r="K22" s="87">
        <v>4193968</v>
      </c>
      <c r="L22" s="28">
        <v>23.2</v>
      </c>
      <c r="M22" s="87">
        <v>18343319</v>
      </c>
      <c r="N22" s="28">
        <v>101.6</v>
      </c>
      <c r="O22" s="87">
        <v>2944159</v>
      </c>
      <c r="P22" s="28">
        <v>81.8</v>
      </c>
      <c r="Q22" s="28">
        <v>42.5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5750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-5750</v>
      </c>
      <c r="D24" s="87">
        <v>11325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-123960648</v>
      </c>
      <c r="D27" s="87">
        <v>61079649</v>
      </c>
      <c r="E27" s="87">
        <v>21830468</v>
      </c>
      <c r="F27" s="28">
        <v>-17.6</v>
      </c>
      <c r="G27" s="87">
        <v>4211510</v>
      </c>
      <c r="H27" s="28">
        <v>-3.4</v>
      </c>
      <c r="I27" s="87">
        <v>13640001</v>
      </c>
      <c r="J27" s="28">
        <v>22.3</v>
      </c>
      <c r="K27" s="87">
        <v>972517</v>
      </c>
      <c r="L27" s="28">
        <v>1.6</v>
      </c>
      <c r="M27" s="87">
        <v>40654496</v>
      </c>
      <c r="N27" s="28">
        <v>66.6</v>
      </c>
      <c r="O27" s="87">
        <v>8725000</v>
      </c>
      <c r="P27" s="28">
        <v>51.7</v>
      </c>
      <c r="Q27" s="28">
        <v>-88.9</v>
      </c>
      <c r="T27" s="29"/>
      <c r="U27" s="29"/>
    </row>
    <row r="28" spans="2:21" s="26" customFormat="1" ht="12.75" customHeight="1">
      <c r="B28" s="27" t="s">
        <v>36</v>
      </c>
      <c r="C28" s="87">
        <v>-243325</v>
      </c>
      <c r="D28" s="87">
        <v>434254</v>
      </c>
      <c r="E28" s="87">
        <v>88288</v>
      </c>
      <c r="F28" s="28">
        <v>-36.3</v>
      </c>
      <c r="G28" s="87">
        <v>-169545</v>
      </c>
      <c r="H28" s="28">
        <v>69.7</v>
      </c>
      <c r="I28" s="87">
        <v>53871</v>
      </c>
      <c r="J28" s="28">
        <v>12.4</v>
      </c>
      <c r="K28" s="87">
        <v>-1123038</v>
      </c>
      <c r="L28" s="28">
        <v>-258.6</v>
      </c>
      <c r="M28" s="87">
        <v>-1150424</v>
      </c>
      <c r="N28" s="28">
        <v>-264.9</v>
      </c>
      <c r="O28" s="87">
        <v>54373</v>
      </c>
      <c r="P28" s="28">
        <v>71.5</v>
      </c>
      <c r="Q28" s="28">
        <v>-2165.4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122165048</v>
      </c>
      <c r="D31" s="79">
        <v>148538287</v>
      </c>
      <c r="E31" s="79">
        <v>21640923</v>
      </c>
      <c r="F31" s="25">
        <v>17.7</v>
      </c>
      <c r="G31" s="79">
        <v>25311149</v>
      </c>
      <c r="H31" s="25">
        <v>20.7</v>
      </c>
      <c r="I31" s="79">
        <v>31294642</v>
      </c>
      <c r="J31" s="25">
        <v>21.1</v>
      </c>
      <c r="K31" s="79">
        <v>49460203</v>
      </c>
      <c r="L31" s="25">
        <v>33.3</v>
      </c>
      <c r="M31" s="79">
        <v>127706917</v>
      </c>
      <c r="N31" s="25">
        <v>86</v>
      </c>
      <c r="O31" s="79">
        <v>14781080</v>
      </c>
      <c r="P31" s="25">
        <v>77.3</v>
      </c>
      <c r="Q31" s="25">
        <v>234.6</v>
      </c>
      <c r="T31" s="31"/>
      <c r="U31" s="31"/>
    </row>
    <row r="32" spans="2:21" s="26" customFormat="1" ht="12.75" customHeight="1">
      <c r="B32" s="32" t="s">
        <v>39</v>
      </c>
      <c r="C32" s="87">
        <v>49854184</v>
      </c>
      <c r="D32" s="87">
        <v>44721343</v>
      </c>
      <c r="E32" s="87">
        <v>11236307</v>
      </c>
      <c r="F32" s="28">
        <v>22.5</v>
      </c>
      <c r="G32" s="87">
        <v>8003804</v>
      </c>
      <c r="H32" s="28">
        <v>16.1</v>
      </c>
      <c r="I32" s="87">
        <v>11046090</v>
      </c>
      <c r="J32" s="28">
        <v>24.7</v>
      </c>
      <c r="K32" s="87">
        <v>11263893</v>
      </c>
      <c r="L32" s="28">
        <v>25.2</v>
      </c>
      <c r="M32" s="87">
        <v>41550094</v>
      </c>
      <c r="N32" s="28">
        <v>92.9</v>
      </c>
      <c r="O32" s="87">
        <v>4550907</v>
      </c>
      <c r="P32" s="28">
        <v>70.3</v>
      </c>
      <c r="Q32" s="28">
        <v>147.5</v>
      </c>
      <c r="T32" s="29"/>
      <c r="U32" s="29"/>
    </row>
    <row r="33" spans="2:21" s="26" customFormat="1" ht="12.75" customHeight="1">
      <c r="B33" s="32" t="s">
        <v>40</v>
      </c>
      <c r="C33" s="87">
        <v>3060765</v>
      </c>
      <c r="D33" s="87">
        <v>2847223</v>
      </c>
      <c r="E33" s="87">
        <v>636106</v>
      </c>
      <c r="F33" s="28">
        <v>20.8</v>
      </c>
      <c r="G33" s="87">
        <v>466120</v>
      </c>
      <c r="H33" s="28">
        <v>15.2</v>
      </c>
      <c r="I33" s="87">
        <v>635953</v>
      </c>
      <c r="J33" s="28">
        <v>22.3</v>
      </c>
      <c r="K33" s="87">
        <v>706460</v>
      </c>
      <c r="L33" s="28">
        <v>24.8</v>
      </c>
      <c r="M33" s="87">
        <v>2444639</v>
      </c>
      <c r="N33" s="28">
        <v>85.9</v>
      </c>
      <c r="O33" s="87">
        <v>461607</v>
      </c>
      <c r="P33" s="28">
        <v>75.5</v>
      </c>
      <c r="Q33" s="28">
        <v>53</v>
      </c>
      <c r="T33" s="29"/>
      <c r="U33" s="29"/>
    </row>
    <row r="34" spans="2:21" s="26" customFormat="1" ht="12.75" customHeight="1">
      <c r="B34" s="32" t="s">
        <v>41</v>
      </c>
      <c r="C34" s="87">
        <v>1089000</v>
      </c>
      <c r="D34" s="87">
        <v>28437000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2339000</v>
      </c>
      <c r="D35" s="87">
        <v>2339001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550000</v>
      </c>
      <c r="D36" s="87">
        <v>0</v>
      </c>
      <c r="E36" s="87">
        <v>110342</v>
      </c>
      <c r="F36" s="28">
        <v>20.1</v>
      </c>
      <c r="G36" s="87">
        <v>66124</v>
      </c>
      <c r="H36" s="28">
        <v>12</v>
      </c>
      <c r="I36" s="87">
        <v>102357</v>
      </c>
      <c r="J36" s="28">
        <v>0</v>
      </c>
      <c r="K36" s="87">
        <v>27419</v>
      </c>
      <c r="L36" s="28">
        <v>0</v>
      </c>
      <c r="M36" s="87">
        <v>306242</v>
      </c>
      <c r="N36" s="28">
        <v>0</v>
      </c>
      <c r="O36" s="87">
        <v>-283630</v>
      </c>
      <c r="P36" s="28">
        <v>-51.2</v>
      </c>
      <c r="Q36" s="28">
        <v>-109.7</v>
      </c>
      <c r="T36" s="29"/>
      <c r="U36" s="29"/>
    </row>
    <row r="37" spans="2:21" s="26" customFormat="1" ht="12.75" customHeight="1">
      <c r="B37" s="32" t="s">
        <v>44</v>
      </c>
      <c r="C37" s="87">
        <v>27000000</v>
      </c>
      <c r="D37" s="87">
        <v>40292830</v>
      </c>
      <c r="E37" s="87">
        <v>440786</v>
      </c>
      <c r="F37" s="28">
        <v>1.6</v>
      </c>
      <c r="G37" s="87">
        <v>462091</v>
      </c>
      <c r="H37" s="28">
        <v>1.7</v>
      </c>
      <c r="I37" s="87">
        <v>4307177</v>
      </c>
      <c r="J37" s="28">
        <v>10.7</v>
      </c>
      <c r="K37" s="87">
        <v>23844475</v>
      </c>
      <c r="L37" s="28">
        <v>59.2</v>
      </c>
      <c r="M37" s="87">
        <v>29054529</v>
      </c>
      <c r="N37" s="28">
        <v>72.1</v>
      </c>
      <c r="O37" s="87">
        <v>85000</v>
      </c>
      <c r="P37" s="28">
        <v>25.9</v>
      </c>
      <c r="Q37" s="28">
        <v>27952.3</v>
      </c>
      <c r="T37" s="29"/>
      <c r="U37" s="29"/>
    </row>
    <row r="38" spans="2:21" s="26" customFormat="1" ht="12.75" customHeight="1">
      <c r="B38" s="32" t="s">
        <v>45</v>
      </c>
      <c r="C38" s="87">
        <v>2299100</v>
      </c>
      <c r="D38" s="87">
        <v>4152600</v>
      </c>
      <c r="E38" s="87">
        <v>779706</v>
      </c>
      <c r="F38" s="28">
        <v>33.9</v>
      </c>
      <c r="G38" s="87">
        <v>1578001</v>
      </c>
      <c r="H38" s="28">
        <v>68.6</v>
      </c>
      <c r="I38" s="87">
        <v>2661144</v>
      </c>
      <c r="J38" s="28">
        <v>64.1</v>
      </c>
      <c r="K38" s="87">
        <v>1245065</v>
      </c>
      <c r="L38" s="28">
        <v>30</v>
      </c>
      <c r="M38" s="87">
        <v>6263916</v>
      </c>
      <c r="N38" s="28">
        <v>150.8</v>
      </c>
      <c r="O38" s="87">
        <v>686714</v>
      </c>
      <c r="P38" s="28">
        <v>142.9</v>
      </c>
      <c r="Q38" s="28">
        <v>81.3</v>
      </c>
      <c r="T38" s="29"/>
      <c r="U38" s="29"/>
    </row>
    <row r="39" spans="2:21" s="26" customFormat="1" ht="12.75" customHeight="1">
      <c r="B39" s="32" t="s">
        <v>46</v>
      </c>
      <c r="C39" s="87">
        <v>19306400</v>
      </c>
      <c r="D39" s="87">
        <v>15218530</v>
      </c>
      <c r="E39" s="87">
        <v>4218583</v>
      </c>
      <c r="F39" s="28">
        <v>21.9</v>
      </c>
      <c r="G39" s="87">
        <v>6702069</v>
      </c>
      <c r="H39" s="28">
        <v>34.7</v>
      </c>
      <c r="I39" s="87">
        <v>6625069</v>
      </c>
      <c r="J39" s="28">
        <v>43.5</v>
      </c>
      <c r="K39" s="87">
        <v>9426893</v>
      </c>
      <c r="L39" s="28">
        <v>61.9</v>
      </c>
      <c r="M39" s="87">
        <v>26972614</v>
      </c>
      <c r="N39" s="28">
        <v>177.2</v>
      </c>
      <c r="O39" s="87">
        <v>6481912</v>
      </c>
      <c r="P39" s="28">
        <v>297.5</v>
      </c>
      <c r="Q39" s="28">
        <v>45.4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390000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16666599</v>
      </c>
      <c r="D41" s="87">
        <v>10139760</v>
      </c>
      <c r="E41" s="87">
        <v>4219093</v>
      </c>
      <c r="F41" s="28">
        <v>25.3</v>
      </c>
      <c r="G41" s="87">
        <v>8032940</v>
      </c>
      <c r="H41" s="28">
        <v>48.2</v>
      </c>
      <c r="I41" s="87">
        <v>5916852</v>
      </c>
      <c r="J41" s="28">
        <v>58.4</v>
      </c>
      <c r="K41" s="87">
        <v>2945998</v>
      </c>
      <c r="L41" s="28">
        <v>29.1</v>
      </c>
      <c r="M41" s="87">
        <v>21114883</v>
      </c>
      <c r="N41" s="28">
        <v>208.2</v>
      </c>
      <c r="O41" s="87">
        <v>2798570</v>
      </c>
      <c r="P41" s="28">
        <v>116.1</v>
      </c>
      <c r="Q41" s="28">
        <v>5.3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-331101800</v>
      </c>
      <c r="D44" s="82">
        <v>-18188797</v>
      </c>
      <c r="E44" s="82">
        <v>25596636</v>
      </c>
      <c r="F44" s="37"/>
      <c r="G44" s="82">
        <v>-4118967</v>
      </c>
      <c r="H44" s="37"/>
      <c r="I44" s="82">
        <v>-945642</v>
      </c>
      <c r="J44" s="37"/>
      <c r="K44" s="82">
        <v>-34526915</v>
      </c>
      <c r="L44" s="37"/>
      <c r="M44" s="82">
        <v>-13994888</v>
      </c>
      <c r="N44" s="37"/>
      <c r="O44" s="82">
        <v>4298252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-152225350</v>
      </c>
      <c r="D45" s="87">
        <v>217225350</v>
      </c>
      <c r="E45" s="87">
        <v>0</v>
      </c>
      <c r="F45" s="28">
        <v>0</v>
      </c>
      <c r="G45" s="87">
        <v>4938874</v>
      </c>
      <c r="H45" s="28">
        <v>-3.2</v>
      </c>
      <c r="I45" s="87">
        <v>0</v>
      </c>
      <c r="J45" s="28">
        <v>0</v>
      </c>
      <c r="K45" s="87">
        <v>41005324</v>
      </c>
      <c r="L45" s="28">
        <v>18.9</v>
      </c>
      <c r="M45" s="87">
        <v>45944198</v>
      </c>
      <c r="N45" s="28">
        <v>21.2</v>
      </c>
      <c r="O45" s="87">
        <v>27650164</v>
      </c>
      <c r="P45" s="28">
        <v>34.1</v>
      </c>
      <c r="Q45" s="28">
        <v>48.3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-483327150</v>
      </c>
      <c r="D48" s="82">
        <v>199036553</v>
      </c>
      <c r="E48" s="82">
        <v>25596636</v>
      </c>
      <c r="F48" s="37"/>
      <c r="G48" s="82">
        <v>819907</v>
      </c>
      <c r="H48" s="37"/>
      <c r="I48" s="82">
        <v>-945642</v>
      </c>
      <c r="J48" s="37"/>
      <c r="K48" s="82">
        <v>6478409</v>
      </c>
      <c r="L48" s="37"/>
      <c r="M48" s="82">
        <v>31949310</v>
      </c>
      <c r="N48" s="37"/>
      <c r="O48" s="82">
        <v>31948416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-483327150</v>
      </c>
      <c r="D50" s="82">
        <v>199036553</v>
      </c>
      <c r="E50" s="82">
        <v>25596636</v>
      </c>
      <c r="F50" s="37"/>
      <c r="G50" s="82">
        <v>819907</v>
      </c>
      <c r="H50" s="37"/>
      <c r="I50" s="82">
        <v>-945642</v>
      </c>
      <c r="J50" s="37"/>
      <c r="K50" s="82">
        <v>6478409</v>
      </c>
      <c r="L50" s="37"/>
      <c r="M50" s="82">
        <v>31949310</v>
      </c>
      <c r="N50" s="37"/>
      <c r="O50" s="82">
        <v>31948416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-483327150</v>
      </c>
      <c r="D52" s="82">
        <v>199036553</v>
      </c>
      <c r="E52" s="82">
        <v>25596636</v>
      </c>
      <c r="F52" s="37"/>
      <c r="G52" s="82">
        <v>819907</v>
      </c>
      <c r="H52" s="37"/>
      <c r="I52" s="82">
        <v>-945642</v>
      </c>
      <c r="J52" s="37"/>
      <c r="K52" s="82">
        <v>6478409</v>
      </c>
      <c r="L52" s="37"/>
      <c r="M52" s="82">
        <v>31949310</v>
      </c>
      <c r="N52" s="37"/>
      <c r="O52" s="82">
        <v>31948416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-483327150</v>
      </c>
      <c r="D54" s="82">
        <v>199036553</v>
      </c>
      <c r="E54" s="82">
        <v>25596636</v>
      </c>
      <c r="F54" s="37"/>
      <c r="G54" s="82">
        <v>819907</v>
      </c>
      <c r="H54" s="37"/>
      <c r="I54" s="82">
        <v>-945642</v>
      </c>
      <c r="J54" s="37"/>
      <c r="K54" s="82">
        <v>6478409</v>
      </c>
      <c r="L54" s="37"/>
      <c r="M54" s="82">
        <v>31949310</v>
      </c>
      <c r="N54" s="37"/>
      <c r="O54" s="82">
        <v>31948416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201746316</v>
      </c>
      <c r="D62" s="79">
        <v>202243985</v>
      </c>
      <c r="E62" s="79">
        <v>0</v>
      </c>
      <c r="F62" s="25">
        <v>0</v>
      </c>
      <c r="G62" s="79">
        <v>3243731</v>
      </c>
      <c r="H62" s="25">
        <v>1.6</v>
      </c>
      <c r="I62" s="79">
        <v>0</v>
      </c>
      <c r="J62" s="25">
        <v>0</v>
      </c>
      <c r="K62" s="79">
        <v>169531863</v>
      </c>
      <c r="L62" s="25">
        <v>83.8</v>
      </c>
      <c r="M62" s="79">
        <v>172775594</v>
      </c>
      <c r="N62" s="25">
        <v>85.4</v>
      </c>
      <c r="O62" s="79">
        <v>7016456</v>
      </c>
      <c r="P62" s="25">
        <v>40.7</v>
      </c>
      <c r="Q62" s="25">
        <v>2316.2</v>
      </c>
      <c r="T62" s="3"/>
      <c r="U62" s="3"/>
    </row>
    <row r="63" spans="2:17" ht="12.75" customHeight="1">
      <c r="B63" s="46" t="s">
        <v>63</v>
      </c>
      <c r="C63" s="81">
        <v>201746316</v>
      </c>
      <c r="D63" s="81">
        <v>202243985</v>
      </c>
      <c r="E63" s="81">
        <v>0</v>
      </c>
      <c r="F63" s="35">
        <v>0</v>
      </c>
      <c r="G63" s="81">
        <v>3243731</v>
      </c>
      <c r="H63" s="35">
        <v>1.6</v>
      </c>
      <c r="I63" s="81">
        <v>0</v>
      </c>
      <c r="J63" s="35">
        <v>0</v>
      </c>
      <c r="K63" s="81">
        <v>169531863</v>
      </c>
      <c r="L63" s="35">
        <v>83.8</v>
      </c>
      <c r="M63" s="81">
        <v>172775594</v>
      </c>
      <c r="N63" s="35">
        <v>85.4</v>
      </c>
      <c r="O63" s="81">
        <v>7016456</v>
      </c>
      <c r="P63" s="35">
        <v>40.7</v>
      </c>
      <c r="Q63" s="35">
        <v>2316.2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201746316</v>
      </c>
      <c r="D67" s="90">
        <v>202243985</v>
      </c>
      <c r="E67" s="90">
        <v>0</v>
      </c>
      <c r="F67" s="48">
        <v>0</v>
      </c>
      <c r="G67" s="90">
        <v>3243731</v>
      </c>
      <c r="H67" s="48">
        <v>1.6</v>
      </c>
      <c r="I67" s="90">
        <v>0</v>
      </c>
      <c r="J67" s="48">
        <v>0</v>
      </c>
      <c r="K67" s="90">
        <v>169531863</v>
      </c>
      <c r="L67" s="48">
        <v>83.8</v>
      </c>
      <c r="M67" s="90">
        <v>172775594</v>
      </c>
      <c r="N67" s="48">
        <v>85.4</v>
      </c>
      <c r="O67" s="90">
        <v>7016456</v>
      </c>
      <c r="P67" s="48">
        <v>40.7</v>
      </c>
      <c r="Q67" s="48">
        <v>2316.2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217925350</v>
      </c>
      <c r="D72" s="79">
        <v>217225350</v>
      </c>
      <c r="E72" s="79">
        <v>0</v>
      </c>
      <c r="F72" s="48">
        <v>0</v>
      </c>
      <c r="G72" s="79">
        <v>3243731</v>
      </c>
      <c r="H72" s="48">
        <v>1.5</v>
      </c>
      <c r="I72" s="79">
        <v>0</v>
      </c>
      <c r="J72" s="48">
        <v>0</v>
      </c>
      <c r="K72" s="79">
        <v>181151158</v>
      </c>
      <c r="L72" s="48">
        <v>83.4</v>
      </c>
      <c r="M72" s="79">
        <v>184394889</v>
      </c>
      <c r="N72" s="48">
        <v>84.9</v>
      </c>
      <c r="O72" s="79">
        <v>7016456</v>
      </c>
      <c r="P72" s="48">
        <v>40.6</v>
      </c>
      <c r="Q72" s="48">
        <v>2481.8</v>
      </c>
      <c r="T72" s="3"/>
      <c r="U72" s="3"/>
    </row>
    <row r="73" spans="2:17" ht="12.75" customHeight="1">
      <c r="B73" s="49" t="s">
        <v>70</v>
      </c>
      <c r="C73" s="90">
        <v>65946316</v>
      </c>
      <c r="D73" s="90">
        <v>0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49635889</v>
      </c>
      <c r="L73" s="48">
        <v>0</v>
      </c>
      <c r="M73" s="90">
        <v>49635889</v>
      </c>
      <c r="N73" s="48">
        <v>0</v>
      </c>
      <c r="O73" s="90">
        <v>7016456</v>
      </c>
      <c r="P73" s="48">
        <v>40.6</v>
      </c>
      <c r="Q73" s="48">
        <v>607.4</v>
      </c>
    </row>
    <row r="74" spans="2:21" s="26" customFormat="1" ht="12.75" customHeight="1">
      <c r="B74" s="50" t="s">
        <v>71</v>
      </c>
      <c r="C74" s="87">
        <v>700000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65246316</v>
      </c>
      <c r="D75" s="87">
        <v>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49635889</v>
      </c>
      <c r="L75" s="28">
        <v>0</v>
      </c>
      <c r="M75" s="87">
        <v>49635889</v>
      </c>
      <c r="N75" s="28">
        <v>0</v>
      </c>
      <c r="O75" s="87">
        <v>7016456</v>
      </c>
      <c r="P75" s="28">
        <v>40.7</v>
      </c>
      <c r="Q75" s="28">
        <v>607.4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497669</v>
      </c>
      <c r="D77" s="90">
        <v>743985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2604844</v>
      </c>
      <c r="L77" s="48">
        <v>350.1</v>
      </c>
      <c r="M77" s="90">
        <v>2604844</v>
      </c>
      <c r="N77" s="48">
        <v>350.1</v>
      </c>
      <c r="O77" s="90">
        <v>0</v>
      </c>
      <c r="P77" s="48">
        <v>0</v>
      </c>
      <c r="Q77" s="48">
        <v>-100</v>
      </c>
    </row>
    <row r="78" spans="2:21" s="26" customFormat="1" ht="12.75" customHeight="1">
      <c r="B78" s="50" t="s">
        <v>75</v>
      </c>
      <c r="C78" s="87">
        <v>497669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2604844</v>
      </c>
      <c r="L78" s="28">
        <v>0</v>
      </c>
      <c r="M78" s="87">
        <v>2604844</v>
      </c>
      <c r="N78" s="28">
        <v>0</v>
      </c>
      <c r="O78" s="87">
        <v>0</v>
      </c>
      <c r="P78" s="28">
        <v>0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743985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11144265</v>
      </c>
      <c r="D83" s="90">
        <v>11144265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9014451</v>
      </c>
      <c r="L83" s="48">
        <v>80.9</v>
      </c>
      <c r="M83" s="90">
        <v>9014451</v>
      </c>
      <c r="N83" s="48">
        <v>80.9</v>
      </c>
      <c r="O83" s="90">
        <v>0</v>
      </c>
      <c r="P83" s="48">
        <v>0</v>
      </c>
      <c r="Q83" s="48">
        <v>-100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11144265</v>
      </c>
      <c r="D85" s="87">
        <v>11144265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9014451</v>
      </c>
      <c r="L85" s="28">
        <v>80.9</v>
      </c>
      <c r="M85" s="87">
        <v>9014451</v>
      </c>
      <c r="N85" s="28">
        <v>80.9</v>
      </c>
      <c r="O85" s="87">
        <v>0</v>
      </c>
      <c r="P85" s="28">
        <v>0</v>
      </c>
      <c r="Q85" s="28">
        <v>-100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140337100</v>
      </c>
      <c r="D87" s="90">
        <v>205337100</v>
      </c>
      <c r="E87" s="90">
        <v>0</v>
      </c>
      <c r="F87" s="48">
        <v>0</v>
      </c>
      <c r="G87" s="90">
        <v>3243731</v>
      </c>
      <c r="H87" s="48">
        <v>2.3</v>
      </c>
      <c r="I87" s="90">
        <v>0</v>
      </c>
      <c r="J87" s="48">
        <v>0</v>
      </c>
      <c r="K87" s="90">
        <v>119895974</v>
      </c>
      <c r="L87" s="48">
        <v>58.4</v>
      </c>
      <c r="M87" s="90">
        <v>123139705</v>
      </c>
      <c r="N87" s="48">
        <v>60</v>
      </c>
      <c r="O87" s="90">
        <v>0</v>
      </c>
      <c r="P87" s="48">
        <v>0</v>
      </c>
      <c r="Q87" s="48">
        <v>-100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140337100</v>
      </c>
      <c r="D89" s="87">
        <v>205337100</v>
      </c>
      <c r="E89" s="87">
        <v>0</v>
      </c>
      <c r="F89" s="28">
        <v>0</v>
      </c>
      <c r="G89" s="87">
        <v>3243731</v>
      </c>
      <c r="H89" s="28">
        <v>2.3</v>
      </c>
      <c r="I89" s="87">
        <v>0</v>
      </c>
      <c r="J89" s="28">
        <v>0</v>
      </c>
      <c r="K89" s="87">
        <v>119895974</v>
      </c>
      <c r="L89" s="28">
        <v>58.4</v>
      </c>
      <c r="M89" s="87">
        <v>123139705</v>
      </c>
      <c r="N89" s="28">
        <v>60</v>
      </c>
      <c r="O89" s="87">
        <v>0</v>
      </c>
      <c r="P89" s="28">
        <v>0</v>
      </c>
      <c r="Q89" s="28">
        <v>-100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316393678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3117363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36152781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807209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59079650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217225350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11325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-118737048</v>
      </c>
      <c r="D108" s="90">
        <v>-117372286</v>
      </c>
      <c r="E108" s="90">
        <v>-21640923</v>
      </c>
      <c r="F108" s="48">
        <v>18.2</v>
      </c>
      <c r="G108" s="90">
        <v>-25311149</v>
      </c>
      <c r="H108" s="48">
        <v>21.3</v>
      </c>
      <c r="I108" s="90">
        <v>-31294642</v>
      </c>
      <c r="J108" s="48">
        <v>26.7</v>
      </c>
      <c r="K108" s="90">
        <v>-49460203</v>
      </c>
      <c r="L108" s="48">
        <v>42.1</v>
      </c>
      <c r="M108" s="90">
        <v>-127706917</v>
      </c>
      <c r="N108" s="48">
        <v>108.8</v>
      </c>
      <c r="O108" s="90">
        <v>-14781080</v>
      </c>
      <c r="P108" s="48">
        <v>87.1</v>
      </c>
      <c r="Q108" s="48">
        <v>234.6</v>
      </c>
    </row>
    <row r="109" spans="2:21" s="26" customFormat="1" ht="12.75" customHeight="1">
      <c r="B109" s="57" t="s">
        <v>99</v>
      </c>
      <c r="C109" s="87">
        <v>-118187048</v>
      </c>
      <c r="D109" s="87">
        <v>-117372286</v>
      </c>
      <c r="E109" s="87">
        <v>-21530581</v>
      </c>
      <c r="F109" s="28">
        <v>18.2</v>
      </c>
      <c r="G109" s="87">
        <v>-25245025</v>
      </c>
      <c r="H109" s="28">
        <v>21.4</v>
      </c>
      <c r="I109" s="87">
        <v>-31192285</v>
      </c>
      <c r="J109" s="28">
        <v>26.6</v>
      </c>
      <c r="K109" s="87">
        <v>-49432784</v>
      </c>
      <c r="L109" s="28">
        <v>42.1</v>
      </c>
      <c r="M109" s="87">
        <v>-127400675</v>
      </c>
      <c r="N109" s="28">
        <v>108.5</v>
      </c>
      <c r="O109" s="87">
        <v>-15064710</v>
      </c>
      <c r="P109" s="28">
        <v>87.8</v>
      </c>
      <c r="Q109" s="28">
        <v>228.1</v>
      </c>
      <c r="T109" s="29"/>
      <c r="U109" s="29"/>
    </row>
    <row r="110" spans="2:21" s="26" customFormat="1" ht="12.75" customHeight="1">
      <c r="B110" s="57" t="s">
        <v>43</v>
      </c>
      <c r="C110" s="87">
        <v>-550000</v>
      </c>
      <c r="D110" s="87">
        <v>0</v>
      </c>
      <c r="E110" s="87">
        <v>-110342</v>
      </c>
      <c r="F110" s="28">
        <v>20.1</v>
      </c>
      <c r="G110" s="87">
        <v>-66124</v>
      </c>
      <c r="H110" s="28">
        <v>12</v>
      </c>
      <c r="I110" s="87">
        <v>-102357</v>
      </c>
      <c r="J110" s="28">
        <v>0</v>
      </c>
      <c r="K110" s="87">
        <v>-27419</v>
      </c>
      <c r="L110" s="28">
        <v>0</v>
      </c>
      <c r="M110" s="87">
        <v>-306242</v>
      </c>
      <c r="N110" s="28">
        <v>0</v>
      </c>
      <c r="O110" s="87">
        <v>283630</v>
      </c>
      <c r="P110" s="28">
        <v>-51.2</v>
      </c>
      <c r="Q110" s="28">
        <v>-109.7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-118737048</v>
      </c>
      <c r="D112" s="91">
        <v>199021392</v>
      </c>
      <c r="E112" s="91">
        <v>-21640923</v>
      </c>
      <c r="F112" s="61">
        <v>18.2</v>
      </c>
      <c r="G112" s="91">
        <v>-25311149</v>
      </c>
      <c r="H112" s="61">
        <v>21.3</v>
      </c>
      <c r="I112" s="91">
        <v>-31294642</v>
      </c>
      <c r="J112" s="61">
        <v>-15.7</v>
      </c>
      <c r="K112" s="91">
        <v>-49460203</v>
      </c>
      <c r="L112" s="61">
        <v>-24.9</v>
      </c>
      <c r="M112" s="91">
        <v>-127706917</v>
      </c>
      <c r="N112" s="61">
        <v>-64.2</v>
      </c>
      <c r="O112" s="91">
        <v>-14781080</v>
      </c>
      <c r="P112" s="61">
        <v>86.6</v>
      </c>
      <c r="Q112" s="61">
        <v>234.6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-1517</v>
      </c>
      <c r="D125" s="90">
        <v>537357</v>
      </c>
      <c r="E125" s="90">
        <v>7653</v>
      </c>
      <c r="F125" s="48">
        <v>-504.5</v>
      </c>
      <c r="G125" s="90">
        <v>-6148</v>
      </c>
      <c r="H125" s="48">
        <v>405.3</v>
      </c>
      <c r="I125" s="90">
        <v>-689</v>
      </c>
      <c r="J125" s="48">
        <v>-0.1</v>
      </c>
      <c r="K125" s="90">
        <v>565470</v>
      </c>
      <c r="L125" s="48">
        <v>105.2</v>
      </c>
      <c r="M125" s="90">
        <v>566286</v>
      </c>
      <c r="N125" s="48">
        <v>105.4</v>
      </c>
      <c r="O125" s="90">
        <v>1010</v>
      </c>
      <c r="P125" s="48">
        <v>0</v>
      </c>
      <c r="Q125" s="48">
        <v>55887.1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-1517</v>
      </c>
      <c r="D128" s="87">
        <v>537357</v>
      </c>
      <c r="E128" s="87">
        <v>7653</v>
      </c>
      <c r="F128" s="28">
        <v>-504.5</v>
      </c>
      <c r="G128" s="87">
        <v>-6148</v>
      </c>
      <c r="H128" s="28">
        <v>405.3</v>
      </c>
      <c r="I128" s="87">
        <v>-689</v>
      </c>
      <c r="J128" s="28">
        <v>-0.1</v>
      </c>
      <c r="K128" s="87">
        <v>565470</v>
      </c>
      <c r="L128" s="28">
        <v>105.2</v>
      </c>
      <c r="M128" s="87">
        <v>566286</v>
      </c>
      <c r="N128" s="28">
        <v>105.4</v>
      </c>
      <c r="O128" s="87">
        <v>1010</v>
      </c>
      <c r="P128" s="28">
        <v>0</v>
      </c>
      <c r="Q128" s="28">
        <v>55887.1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-1517</v>
      </c>
      <c r="D131" s="91">
        <v>537357</v>
      </c>
      <c r="E131" s="91">
        <v>7653</v>
      </c>
      <c r="F131" s="61">
        <v>-504.5</v>
      </c>
      <c r="G131" s="91">
        <v>-6148</v>
      </c>
      <c r="H131" s="61">
        <v>405.3</v>
      </c>
      <c r="I131" s="91">
        <v>-689</v>
      </c>
      <c r="J131" s="61">
        <v>-0.1</v>
      </c>
      <c r="K131" s="91">
        <v>565470</v>
      </c>
      <c r="L131" s="61">
        <v>105.2</v>
      </c>
      <c r="M131" s="91">
        <v>566286</v>
      </c>
      <c r="N131" s="61">
        <v>105.4</v>
      </c>
      <c r="O131" s="91">
        <v>1010</v>
      </c>
      <c r="P131" s="61">
        <v>0</v>
      </c>
      <c r="Q131" s="61">
        <v>55887.1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-118738565</v>
      </c>
      <c r="D133" s="79">
        <v>199558749</v>
      </c>
      <c r="E133" s="79">
        <v>-21633270</v>
      </c>
      <c r="F133" s="25">
        <v>18.2</v>
      </c>
      <c r="G133" s="79">
        <v>-25317297</v>
      </c>
      <c r="H133" s="25">
        <v>21.3</v>
      </c>
      <c r="I133" s="79">
        <v>-31295331</v>
      </c>
      <c r="J133" s="25">
        <v>-15.7</v>
      </c>
      <c r="K133" s="79">
        <v>-48894733</v>
      </c>
      <c r="L133" s="25">
        <v>-24.5</v>
      </c>
      <c r="M133" s="79">
        <v>-127140631</v>
      </c>
      <c r="N133" s="25">
        <v>-63.7</v>
      </c>
      <c r="O133" s="79">
        <v>-14780070</v>
      </c>
      <c r="P133" s="25">
        <v>86.6</v>
      </c>
      <c r="Q133" s="25">
        <v>230.8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416305</v>
      </c>
      <c r="E134" s="87">
        <v>9819624</v>
      </c>
      <c r="F134" s="28">
        <v>0</v>
      </c>
      <c r="G134" s="87">
        <v>-19867913</v>
      </c>
      <c r="H134" s="28">
        <v>0</v>
      </c>
      <c r="I134" s="87">
        <v>-73225826</v>
      </c>
      <c r="J134" s="28">
        <v>-17589.5</v>
      </c>
      <c r="K134" s="87">
        <v>-141567914</v>
      </c>
      <c r="L134" s="28">
        <v>-34005.8</v>
      </c>
      <c r="M134" s="87">
        <v>9819624</v>
      </c>
      <c r="N134" s="28">
        <v>2358.8</v>
      </c>
      <c r="O134" s="87">
        <v>-83991573</v>
      </c>
      <c r="P134" s="28">
        <v>0</v>
      </c>
      <c r="Q134" s="28">
        <v>68.6</v>
      </c>
      <c r="T134" s="29"/>
      <c r="U134" s="29"/>
    </row>
    <row r="135" spans="2:21" s="26" customFormat="1" ht="15.75" customHeight="1">
      <c r="B135" s="66" t="s">
        <v>117</v>
      </c>
      <c r="C135" s="86">
        <v>-118738565</v>
      </c>
      <c r="D135" s="86">
        <v>199975054</v>
      </c>
      <c r="E135" s="86">
        <v>-21032486</v>
      </c>
      <c r="F135" s="67">
        <v>17.7</v>
      </c>
      <c r="G135" s="86">
        <v>-84509560</v>
      </c>
      <c r="H135" s="67">
        <v>71.2</v>
      </c>
      <c r="I135" s="86">
        <v>-115903277</v>
      </c>
      <c r="J135" s="67">
        <v>-58</v>
      </c>
      <c r="K135" s="86">
        <v>-211612293</v>
      </c>
      <c r="L135" s="67">
        <v>-105.8</v>
      </c>
      <c r="M135" s="86">
        <v>-211612293</v>
      </c>
      <c r="N135" s="67">
        <v>-105.8</v>
      </c>
      <c r="O135" s="86">
        <v>-108626590</v>
      </c>
      <c r="P135" s="67">
        <v>97.3</v>
      </c>
      <c r="Q135" s="67">
        <v>94.8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391548</v>
      </c>
      <c r="D142" s="28">
        <v>2.1</v>
      </c>
      <c r="E142" s="87">
        <v>377771</v>
      </c>
      <c r="F142" s="28">
        <v>2</v>
      </c>
      <c r="G142" s="87">
        <v>381806</v>
      </c>
      <c r="H142" s="28">
        <v>2</v>
      </c>
      <c r="I142" s="87">
        <v>17614631</v>
      </c>
      <c r="J142" s="28">
        <v>93.9</v>
      </c>
      <c r="K142" s="87">
        <v>18765756</v>
      </c>
      <c r="L142" s="28">
        <v>7.6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1153870</v>
      </c>
      <c r="D143" s="28">
        <v>8.2</v>
      </c>
      <c r="E143" s="87">
        <v>650794</v>
      </c>
      <c r="F143" s="28">
        <v>4.6</v>
      </c>
      <c r="G143" s="87">
        <v>620053</v>
      </c>
      <c r="H143" s="28">
        <v>4.4</v>
      </c>
      <c r="I143" s="87">
        <v>11596019</v>
      </c>
      <c r="J143" s="28">
        <v>82.7</v>
      </c>
      <c r="K143" s="87">
        <v>14020736</v>
      </c>
      <c r="L143" s="28">
        <v>5.7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391637</v>
      </c>
      <c r="D144" s="28">
        <v>1.4</v>
      </c>
      <c r="E144" s="87">
        <v>344168</v>
      </c>
      <c r="F144" s="28">
        <v>1.3</v>
      </c>
      <c r="G144" s="87">
        <v>338965</v>
      </c>
      <c r="H144" s="28">
        <v>1.3</v>
      </c>
      <c r="I144" s="87">
        <v>26002066</v>
      </c>
      <c r="J144" s="28">
        <v>96</v>
      </c>
      <c r="K144" s="87">
        <v>27076836</v>
      </c>
      <c r="L144" s="28">
        <v>11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1209473</v>
      </c>
      <c r="D145" s="28">
        <v>2</v>
      </c>
      <c r="E145" s="87">
        <v>1126592</v>
      </c>
      <c r="F145" s="28">
        <v>1.8</v>
      </c>
      <c r="G145" s="87">
        <v>1119176</v>
      </c>
      <c r="H145" s="28">
        <v>1.8</v>
      </c>
      <c r="I145" s="87">
        <v>58272707</v>
      </c>
      <c r="J145" s="28">
        <v>94.4</v>
      </c>
      <c r="K145" s="87">
        <v>61727948</v>
      </c>
      <c r="L145" s="28">
        <v>25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1424641</v>
      </c>
      <c r="D146" s="28">
        <v>1.9</v>
      </c>
      <c r="E146" s="87">
        <v>1349812</v>
      </c>
      <c r="F146" s="28">
        <v>1.8</v>
      </c>
      <c r="G146" s="87">
        <v>1353777</v>
      </c>
      <c r="H146" s="28">
        <v>1.8</v>
      </c>
      <c r="I146" s="87">
        <v>69318091</v>
      </c>
      <c r="J146" s="28">
        <v>94.4</v>
      </c>
      <c r="K146" s="87">
        <v>73446321</v>
      </c>
      <c r="L146" s="28">
        <v>29.7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27232</v>
      </c>
      <c r="D147" s="28">
        <v>1.3</v>
      </c>
      <c r="E147" s="87">
        <v>26361</v>
      </c>
      <c r="F147" s="28">
        <v>1.2</v>
      </c>
      <c r="G147" s="87">
        <v>26368</v>
      </c>
      <c r="H147" s="28">
        <v>1.2</v>
      </c>
      <c r="I147" s="87">
        <v>2090008</v>
      </c>
      <c r="J147" s="28">
        <v>96.3</v>
      </c>
      <c r="K147" s="87">
        <v>2169969</v>
      </c>
      <c r="L147" s="28">
        <v>0.9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966879</v>
      </c>
      <c r="D150" s="28">
        <v>1.9</v>
      </c>
      <c r="E150" s="87">
        <v>940257</v>
      </c>
      <c r="F150" s="28">
        <v>1.9</v>
      </c>
      <c r="G150" s="87">
        <v>947570</v>
      </c>
      <c r="H150" s="28">
        <v>1.9</v>
      </c>
      <c r="I150" s="87">
        <v>47128175</v>
      </c>
      <c r="J150" s="28">
        <v>94.3</v>
      </c>
      <c r="K150" s="87">
        <v>49982881</v>
      </c>
      <c r="L150" s="28">
        <v>20.2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5565280</v>
      </c>
      <c r="D151" s="71">
        <v>2.3</v>
      </c>
      <c r="E151" s="82">
        <v>4815755</v>
      </c>
      <c r="F151" s="71">
        <v>1.9</v>
      </c>
      <c r="G151" s="82">
        <v>4787715</v>
      </c>
      <c r="H151" s="71">
        <v>1.9</v>
      </c>
      <c r="I151" s="82">
        <v>232021697</v>
      </c>
      <c r="J151" s="71">
        <v>93.9</v>
      </c>
      <c r="K151" s="82">
        <v>247190447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286047</v>
      </c>
      <c r="D153" s="28">
        <v>3</v>
      </c>
      <c r="E153" s="87">
        <v>198208</v>
      </c>
      <c r="F153" s="28">
        <v>2.1</v>
      </c>
      <c r="G153" s="87">
        <v>234497</v>
      </c>
      <c r="H153" s="28">
        <v>2.4</v>
      </c>
      <c r="I153" s="87">
        <v>8902192</v>
      </c>
      <c r="J153" s="28">
        <v>92.5</v>
      </c>
      <c r="K153" s="87">
        <v>9620944</v>
      </c>
      <c r="L153" s="28">
        <v>3.9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572768</v>
      </c>
      <c r="D154" s="28">
        <v>2.9</v>
      </c>
      <c r="E154" s="87">
        <v>411058</v>
      </c>
      <c r="F154" s="28">
        <v>2.1</v>
      </c>
      <c r="G154" s="87">
        <v>395393</v>
      </c>
      <c r="H154" s="28">
        <v>2</v>
      </c>
      <c r="I154" s="87">
        <v>18461532</v>
      </c>
      <c r="J154" s="28">
        <v>93</v>
      </c>
      <c r="K154" s="87">
        <v>19840751</v>
      </c>
      <c r="L154" s="28">
        <v>8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4685622</v>
      </c>
      <c r="D155" s="28">
        <v>2.2</v>
      </c>
      <c r="E155" s="87">
        <v>4190159</v>
      </c>
      <c r="F155" s="28">
        <v>1.9</v>
      </c>
      <c r="G155" s="87">
        <v>4142970</v>
      </c>
      <c r="H155" s="28">
        <v>1.9</v>
      </c>
      <c r="I155" s="87">
        <v>203957167</v>
      </c>
      <c r="J155" s="28">
        <v>94</v>
      </c>
      <c r="K155" s="87">
        <v>216975918</v>
      </c>
      <c r="L155" s="28">
        <v>87.8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20843</v>
      </c>
      <c r="D156" s="28">
        <v>2.8</v>
      </c>
      <c r="E156" s="87">
        <v>16330</v>
      </c>
      <c r="F156" s="28">
        <v>2.2</v>
      </c>
      <c r="G156" s="87">
        <v>14855</v>
      </c>
      <c r="H156" s="28">
        <v>2</v>
      </c>
      <c r="I156" s="87">
        <v>700806</v>
      </c>
      <c r="J156" s="28">
        <v>93.1</v>
      </c>
      <c r="K156" s="87">
        <v>752834</v>
      </c>
      <c r="L156" s="28">
        <v>0.3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5565280</v>
      </c>
      <c r="D157" s="71">
        <v>2.3</v>
      </c>
      <c r="E157" s="82">
        <v>4815755</v>
      </c>
      <c r="F157" s="71">
        <v>1.9</v>
      </c>
      <c r="G157" s="82">
        <v>4787715</v>
      </c>
      <c r="H157" s="71">
        <v>1.9</v>
      </c>
      <c r="I157" s="82">
        <v>232021697</v>
      </c>
      <c r="J157" s="71">
        <v>93.9</v>
      </c>
      <c r="K157" s="82">
        <v>247190447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6340633</v>
      </c>
      <c r="D164" s="28">
        <v>6.9</v>
      </c>
      <c r="E164" s="87">
        <v>0</v>
      </c>
      <c r="F164" s="28">
        <v>0</v>
      </c>
      <c r="G164" s="87">
        <v>2441557</v>
      </c>
      <c r="H164" s="28">
        <v>2.7</v>
      </c>
      <c r="I164" s="87">
        <v>83188933</v>
      </c>
      <c r="J164" s="28">
        <v>90.5</v>
      </c>
      <c r="K164" s="87">
        <v>91971123</v>
      </c>
      <c r="L164" s="28">
        <v>71.2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33279375</v>
      </c>
      <c r="J165" s="28">
        <v>100</v>
      </c>
      <c r="K165" s="87">
        <v>33279375</v>
      </c>
      <c r="L165" s="28">
        <v>25.8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1735157</v>
      </c>
      <c r="J171" s="28">
        <v>100</v>
      </c>
      <c r="K171" s="87">
        <v>1735157</v>
      </c>
      <c r="L171" s="28">
        <v>1.3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902275</v>
      </c>
      <c r="D172" s="28">
        <v>41.7</v>
      </c>
      <c r="E172" s="87">
        <v>600024</v>
      </c>
      <c r="F172" s="28">
        <v>27.7</v>
      </c>
      <c r="G172" s="87">
        <v>209270</v>
      </c>
      <c r="H172" s="28">
        <v>9.7</v>
      </c>
      <c r="I172" s="87">
        <v>453129</v>
      </c>
      <c r="J172" s="28">
        <v>20.9</v>
      </c>
      <c r="K172" s="87">
        <v>2164698</v>
      </c>
      <c r="L172" s="28">
        <v>1.7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7242908</v>
      </c>
      <c r="D174" s="71">
        <v>5.6</v>
      </c>
      <c r="E174" s="82">
        <v>600024</v>
      </c>
      <c r="F174" s="71">
        <v>0.5</v>
      </c>
      <c r="G174" s="82">
        <v>2650827</v>
      </c>
      <c r="H174" s="71">
        <v>2.1</v>
      </c>
      <c r="I174" s="82">
        <v>118656594</v>
      </c>
      <c r="J174" s="71">
        <v>91.9</v>
      </c>
      <c r="K174" s="82">
        <v>129150353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188</v>
      </c>
      <c r="D177" s="115"/>
      <c r="E177" s="115"/>
      <c r="F177" s="115" t="s">
        <v>189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190</v>
      </c>
      <c r="D178" s="116"/>
      <c r="E178" s="116"/>
      <c r="F178" s="116" t="s">
        <v>189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B110" sqref="B110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191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125177622</v>
      </c>
      <c r="D12" s="79">
        <v>155125735</v>
      </c>
      <c r="E12" s="79">
        <v>65771726</v>
      </c>
      <c r="F12" s="25">
        <v>52.5</v>
      </c>
      <c r="G12" s="79">
        <v>40071462</v>
      </c>
      <c r="H12" s="25">
        <v>32</v>
      </c>
      <c r="I12" s="79">
        <v>40401914</v>
      </c>
      <c r="J12" s="25">
        <v>26</v>
      </c>
      <c r="K12" s="79">
        <v>13321554</v>
      </c>
      <c r="L12" s="25">
        <v>8.6</v>
      </c>
      <c r="M12" s="79">
        <v>159566656</v>
      </c>
      <c r="N12" s="25">
        <v>102.9</v>
      </c>
      <c r="O12" s="79">
        <v>36336890</v>
      </c>
      <c r="P12" s="25">
        <v>65.1</v>
      </c>
      <c r="Q12" s="25">
        <v>-63.3</v>
      </c>
      <c r="T12" s="3"/>
      <c r="U12" s="3"/>
    </row>
    <row r="13" spans="2:21" s="26" customFormat="1" ht="12.75" customHeight="1">
      <c r="B13" s="27" t="s">
        <v>23</v>
      </c>
      <c r="C13" s="87">
        <v>15310676</v>
      </c>
      <c r="D13" s="87">
        <v>20510676</v>
      </c>
      <c r="E13" s="87">
        <v>17154865</v>
      </c>
      <c r="F13" s="28">
        <v>112</v>
      </c>
      <c r="G13" s="87">
        <v>2316407</v>
      </c>
      <c r="H13" s="28">
        <v>15.1</v>
      </c>
      <c r="I13" s="87">
        <v>2808430</v>
      </c>
      <c r="J13" s="28">
        <v>13.7</v>
      </c>
      <c r="K13" s="87">
        <v>657867</v>
      </c>
      <c r="L13" s="28">
        <v>3.2</v>
      </c>
      <c r="M13" s="87">
        <v>22937569</v>
      </c>
      <c r="N13" s="28">
        <v>111.8</v>
      </c>
      <c r="O13" s="87">
        <v>2218996</v>
      </c>
      <c r="P13" s="28">
        <v>63</v>
      </c>
      <c r="Q13" s="28">
        <v>-70.4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38679391</v>
      </c>
      <c r="D15" s="87">
        <v>39179391</v>
      </c>
      <c r="E15" s="87">
        <v>12260078</v>
      </c>
      <c r="F15" s="28">
        <v>31.7</v>
      </c>
      <c r="G15" s="87">
        <v>10416495</v>
      </c>
      <c r="H15" s="28">
        <v>26.9</v>
      </c>
      <c r="I15" s="87">
        <v>10318560</v>
      </c>
      <c r="J15" s="28">
        <v>26.3</v>
      </c>
      <c r="K15" s="87">
        <v>7778167</v>
      </c>
      <c r="L15" s="28">
        <v>19.9</v>
      </c>
      <c r="M15" s="87">
        <v>40773300</v>
      </c>
      <c r="N15" s="28">
        <v>104.1</v>
      </c>
      <c r="O15" s="87">
        <v>9367692</v>
      </c>
      <c r="P15" s="28">
        <v>53.8</v>
      </c>
      <c r="Q15" s="28">
        <v>-17</v>
      </c>
      <c r="T15" s="29"/>
      <c r="U15" s="29"/>
    </row>
    <row r="16" spans="2:21" s="26" customFormat="1" ht="12.75" customHeight="1">
      <c r="B16" s="27" t="s">
        <v>25</v>
      </c>
      <c r="C16" s="87">
        <v>11701200</v>
      </c>
      <c r="D16" s="87">
        <v>8701200</v>
      </c>
      <c r="E16" s="87">
        <v>1431135</v>
      </c>
      <c r="F16" s="28">
        <v>12.2</v>
      </c>
      <c r="G16" s="87">
        <v>1624093</v>
      </c>
      <c r="H16" s="28">
        <v>13.9</v>
      </c>
      <c r="I16" s="87">
        <v>1367303</v>
      </c>
      <c r="J16" s="28">
        <v>15.7</v>
      </c>
      <c r="K16" s="87">
        <v>1218435</v>
      </c>
      <c r="L16" s="28">
        <v>14</v>
      </c>
      <c r="M16" s="87">
        <v>5640966</v>
      </c>
      <c r="N16" s="28">
        <v>64.8</v>
      </c>
      <c r="O16" s="87">
        <v>1259134</v>
      </c>
      <c r="P16" s="28">
        <v>40.6</v>
      </c>
      <c r="Q16" s="28">
        <v>-3.2</v>
      </c>
      <c r="T16" s="29"/>
      <c r="U16" s="29"/>
    </row>
    <row r="17" spans="2:21" s="26" customFormat="1" ht="12.75" customHeight="1">
      <c r="B17" s="27" t="s">
        <v>26</v>
      </c>
      <c r="C17" s="87">
        <v>3159701</v>
      </c>
      <c r="D17" s="87">
        <v>3159701</v>
      </c>
      <c r="E17" s="87">
        <v>2038871</v>
      </c>
      <c r="F17" s="28">
        <v>64.5</v>
      </c>
      <c r="G17" s="87">
        <v>2037949</v>
      </c>
      <c r="H17" s="28">
        <v>64.5</v>
      </c>
      <c r="I17" s="87">
        <v>2036870</v>
      </c>
      <c r="J17" s="28">
        <v>64.5</v>
      </c>
      <c r="K17" s="87">
        <v>2035637</v>
      </c>
      <c r="L17" s="28">
        <v>64.4</v>
      </c>
      <c r="M17" s="87">
        <v>8149327</v>
      </c>
      <c r="N17" s="28">
        <v>257.9</v>
      </c>
      <c r="O17" s="87">
        <v>634427</v>
      </c>
      <c r="P17" s="28">
        <v>4.8</v>
      </c>
      <c r="Q17" s="28">
        <v>220.9</v>
      </c>
      <c r="T17" s="29"/>
      <c r="U17" s="29"/>
    </row>
    <row r="18" spans="2:21" s="26" customFormat="1" ht="12.75" customHeight="1">
      <c r="B18" s="27" t="s">
        <v>27</v>
      </c>
      <c r="C18" s="87">
        <v>4050000</v>
      </c>
      <c r="D18" s="87">
        <v>4050000</v>
      </c>
      <c r="E18" s="87">
        <v>932312</v>
      </c>
      <c r="F18" s="28">
        <v>23</v>
      </c>
      <c r="G18" s="87">
        <v>932176</v>
      </c>
      <c r="H18" s="28">
        <v>23</v>
      </c>
      <c r="I18" s="87">
        <v>931402</v>
      </c>
      <c r="J18" s="28">
        <v>23</v>
      </c>
      <c r="K18" s="87">
        <v>931779</v>
      </c>
      <c r="L18" s="28">
        <v>23</v>
      </c>
      <c r="M18" s="87">
        <v>3727669</v>
      </c>
      <c r="N18" s="28">
        <v>92</v>
      </c>
      <c r="O18" s="87">
        <v>838169</v>
      </c>
      <c r="P18" s="28">
        <v>0</v>
      </c>
      <c r="Q18" s="28">
        <v>11.2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-645000</v>
      </c>
      <c r="D20" s="87">
        <v>-585000</v>
      </c>
      <c r="E20" s="87">
        <v>132127</v>
      </c>
      <c r="F20" s="28">
        <v>-20.5</v>
      </c>
      <c r="G20" s="87">
        <v>276553</v>
      </c>
      <c r="H20" s="28">
        <v>-42.9</v>
      </c>
      <c r="I20" s="87">
        <v>67749</v>
      </c>
      <c r="J20" s="28">
        <v>-11.6</v>
      </c>
      <c r="K20" s="87">
        <v>153660</v>
      </c>
      <c r="L20" s="28">
        <v>-26.3</v>
      </c>
      <c r="M20" s="87">
        <v>630089</v>
      </c>
      <c r="N20" s="28">
        <v>-107.7</v>
      </c>
      <c r="O20" s="87">
        <v>79378</v>
      </c>
      <c r="P20" s="28">
        <v>-62.4</v>
      </c>
      <c r="Q20" s="28">
        <v>93.6</v>
      </c>
      <c r="T20" s="29"/>
      <c r="U20" s="29"/>
    </row>
    <row r="21" spans="2:21" s="26" customFormat="1" ht="12.75" customHeight="1">
      <c r="B21" s="27" t="s">
        <v>29</v>
      </c>
      <c r="C21" s="87">
        <v>0</v>
      </c>
      <c r="D21" s="87">
        <v>900000</v>
      </c>
      <c r="E21" s="87">
        <v>24318</v>
      </c>
      <c r="F21" s="28">
        <v>0</v>
      </c>
      <c r="G21" s="87">
        <v>105429</v>
      </c>
      <c r="H21" s="28">
        <v>0</v>
      </c>
      <c r="I21" s="87">
        <v>514524</v>
      </c>
      <c r="J21" s="28">
        <v>57.2</v>
      </c>
      <c r="K21" s="87">
        <v>773079</v>
      </c>
      <c r="L21" s="28">
        <v>85.9</v>
      </c>
      <c r="M21" s="87">
        <v>1417350</v>
      </c>
      <c r="N21" s="28">
        <v>157.5</v>
      </c>
      <c r="O21" s="87">
        <v>1607186</v>
      </c>
      <c r="P21" s="28">
        <v>168.6</v>
      </c>
      <c r="Q21" s="28">
        <v>-51.9</v>
      </c>
      <c r="T21" s="29"/>
      <c r="U21" s="29"/>
    </row>
    <row r="22" spans="2:21" s="26" customFormat="1" ht="12.75" customHeight="1">
      <c r="B22" s="27" t="s">
        <v>30</v>
      </c>
      <c r="C22" s="87">
        <v>500000</v>
      </c>
      <c r="D22" s="87">
        <v>500000</v>
      </c>
      <c r="E22" s="87">
        <v>575069</v>
      </c>
      <c r="F22" s="28">
        <v>115</v>
      </c>
      <c r="G22" s="87">
        <v>748078</v>
      </c>
      <c r="H22" s="28">
        <v>149.6</v>
      </c>
      <c r="I22" s="87">
        <v>470088</v>
      </c>
      <c r="J22" s="28">
        <v>94</v>
      </c>
      <c r="K22" s="87">
        <v>-170735</v>
      </c>
      <c r="L22" s="28">
        <v>-34.1</v>
      </c>
      <c r="M22" s="87">
        <v>1622500</v>
      </c>
      <c r="N22" s="28">
        <v>324.5</v>
      </c>
      <c r="O22" s="87">
        <v>445669</v>
      </c>
      <c r="P22" s="28">
        <v>43.7</v>
      </c>
      <c r="Q22" s="28">
        <v>-138.3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103937</v>
      </c>
      <c r="E23" s="87">
        <v>30719</v>
      </c>
      <c r="F23" s="28">
        <v>0</v>
      </c>
      <c r="G23" s="87">
        <v>30719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61438</v>
      </c>
      <c r="N23" s="28">
        <v>59.1</v>
      </c>
      <c r="O23" s="87">
        <v>58441</v>
      </c>
      <c r="P23" s="28">
        <v>58.4</v>
      </c>
      <c r="Q23" s="28">
        <v>-100</v>
      </c>
      <c r="T23" s="29"/>
      <c r="U23" s="29"/>
    </row>
    <row r="24" spans="2:21" s="26" customFormat="1" ht="12.75" customHeight="1">
      <c r="B24" s="27" t="s">
        <v>32</v>
      </c>
      <c r="C24" s="87">
        <v>-870609</v>
      </c>
      <c r="D24" s="87">
        <v>-570609</v>
      </c>
      <c r="E24" s="87">
        <v>24218</v>
      </c>
      <c r="F24" s="28">
        <v>-2.8</v>
      </c>
      <c r="G24" s="87">
        <v>162130</v>
      </c>
      <c r="H24" s="28">
        <v>-18.6</v>
      </c>
      <c r="I24" s="87">
        <v>14605</v>
      </c>
      <c r="J24" s="28">
        <v>-2.6</v>
      </c>
      <c r="K24" s="87">
        <v>500</v>
      </c>
      <c r="L24" s="28">
        <v>-0.1</v>
      </c>
      <c r="M24" s="87">
        <v>201453</v>
      </c>
      <c r="N24" s="28">
        <v>-35.3</v>
      </c>
      <c r="O24" s="87">
        <v>77450</v>
      </c>
      <c r="P24" s="28">
        <v>-15.4</v>
      </c>
      <c r="Q24" s="28">
        <v>-99.4</v>
      </c>
      <c r="T24" s="29"/>
      <c r="U24" s="29"/>
    </row>
    <row r="25" spans="2:21" s="26" customFormat="1" ht="12.75" customHeight="1">
      <c r="B25" s="27" t="s">
        <v>33</v>
      </c>
      <c r="C25" s="87">
        <v>2000</v>
      </c>
      <c r="D25" s="87">
        <v>27000</v>
      </c>
      <c r="E25" s="87">
        <v>13786</v>
      </c>
      <c r="F25" s="28">
        <v>689.3</v>
      </c>
      <c r="G25" s="87">
        <v>16265</v>
      </c>
      <c r="H25" s="28">
        <v>813.3</v>
      </c>
      <c r="I25" s="87">
        <v>40360</v>
      </c>
      <c r="J25" s="28">
        <v>149.5</v>
      </c>
      <c r="K25" s="87">
        <v>4578</v>
      </c>
      <c r="L25" s="28">
        <v>17</v>
      </c>
      <c r="M25" s="87">
        <v>74989</v>
      </c>
      <c r="N25" s="28">
        <v>277.7</v>
      </c>
      <c r="O25" s="87">
        <v>6917</v>
      </c>
      <c r="P25" s="28">
        <v>0</v>
      </c>
      <c r="Q25" s="28">
        <v>-33.8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56063723</v>
      </c>
      <c r="D27" s="87">
        <v>81518899</v>
      </c>
      <c r="E27" s="87">
        <v>30656373</v>
      </c>
      <c r="F27" s="28">
        <v>54.7</v>
      </c>
      <c r="G27" s="87">
        <v>21074341</v>
      </c>
      <c r="H27" s="28">
        <v>37.6</v>
      </c>
      <c r="I27" s="87">
        <v>21519923</v>
      </c>
      <c r="J27" s="28">
        <v>26.4</v>
      </c>
      <c r="K27" s="87">
        <v>-474393</v>
      </c>
      <c r="L27" s="28">
        <v>-0.6</v>
      </c>
      <c r="M27" s="87">
        <v>72776244</v>
      </c>
      <c r="N27" s="28">
        <v>89.3</v>
      </c>
      <c r="O27" s="87">
        <v>19404084</v>
      </c>
      <c r="P27" s="28">
        <v>80.4</v>
      </c>
      <c r="Q27" s="28">
        <v>-102.4</v>
      </c>
      <c r="T27" s="29"/>
      <c r="U27" s="29"/>
    </row>
    <row r="28" spans="2:21" s="26" customFormat="1" ht="12.75" customHeight="1">
      <c r="B28" s="27" t="s">
        <v>36</v>
      </c>
      <c r="C28" s="87">
        <v>-2773460</v>
      </c>
      <c r="D28" s="87">
        <v>-2369460</v>
      </c>
      <c r="E28" s="87">
        <v>497855</v>
      </c>
      <c r="F28" s="28">
        <v>-18</v>
      </c>
      <c r="G28" s="87">
        <v>330827</v>
      </c>
      <c r="H28" s="28">
        <v>-11.9</v>
      </c>
      <c r="I28" s="87">
        <v>312100</v>
      </c>
      <c r="J28" s="28">
        <v>-13.2</v>
      </c>
      <c r="K28" s="87">
        <v>412980</v>
      </c>
      <c r="L28" s="28">
        <v>-17.4</v>
      </c>
      <c r="M28" s="87">
        <v>1553762</v>
      </c>
      <c r="N28" s="28">
        <v>-65.6</v>
      </c>
      <c r="O28" s="87">
        <v>286832</v>
      </c>
      <c r="P28" s="28">
        <v>80.9</v>
      </c>
      <c r="Q28" s="28">
        <v>44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52515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90068992</v>
      </c>
      <c r="D31" s="79">
        <v>212882818</v>
      </c>
      <c r="E31" s="79">
        <v>7018328</v>
      </c>
      <c r="F31" s="25">
        <v>7.8</v>
      </c>
      <c r="G31" s="79">
        <v>24960828</v>
      </c>
      <c r="H31" s="25">
        <v>27.7</v>
      </c>
      <c r="I31" s="79">
        <v>11313212</v>
      </c>
      <c r="J31" s="25">
        <v>5.3</v>
      </c>
      <c r="K31" s="79">
        <v>117820492</v>
      </c>
      <c r="L31" s="25">
        <v>55.3</v>
      </c>
      <c r="M31" s="79">
        <v>161112860</v>
      </c>
      <c r="N31" s="25">
        <v>75.7</v>
      </c>
      <c r="O31" s="79">
        <v>107679552</v>
      </c>
      <c r="P31" s="25">
        <v>57.2</v>
      </c>
      <c r="Q31" s="25">
        <v>9.4</v>
      </c>
      <c r="T31" s="31"/>
      <c r="U31" s="31"/>
    </row>
    <row r="32" spans="2:21" s="26" customFormat="1" ht="12.75" customHeight="1">
      <c r="B32" s="32" t="s">
        <v>39</v>
      </c>
      <c r="C32" s="87">
        <v>31438728</v>
      </c>
      <c r="D32" s="87">
        <v>66369283</v>
      </c>
      <c r="E32" s="87">
        <v>-331205</v>
      </c>
      <c r="F32" s="28">
        <v>-1.1</v>
      </c>
      <c r="G32" s="87">
        <v>206328</v>
      </c>
      <c r="H32" s="28">
        <v>0.7</v>
      </c>
      <c r="I32" s="87">
        <v>165522</v>
      </c>
      <c r="J32" s="28">
        <v>0.2</v>
      </c>
      <c r="K32" s="87">
        <v>63015033</v>
      </c>
      <c r="L32" s="28">
        <v>94.9</v>
      </c>
      <c r="M32" s="87">
        <v>63055678</v>
      </c>
      <c r="N32" s="28">
        <v>95</v>
      </c>
      <c r="O32" s="87">
        <v>60847641</v>
      </c>
      <c r="P32" s="28">
        <v>111.6</v>
      </c>
      <c r="Q32" s="28">
        <v>3.6</v>
      </c>
      <c r="T32" s="29"/>
      <c r="U32" s="29"/>
    </row>
    <row r="33" spans="2:21" s="26" customFormat="1" ht="12.75" customHeight="1">
      <c r="B33" s="32" t="s">
        <v>40</v>
      </c>
      <c r="C33" s="87">
        <v>6203650</v>
      </c>
      <c r="D33" s="87">
        <v>9503839</v>
      </c>
      <c r="E33" s="87">
        <v>0</v>
      </c>
      <c r="F33" s="28">
        <v>0</v>
      </c>
      <c r="G33" s="87">
        <v>0</v>
      </c>
      <c r="H33" s="28">
        <v>0</v>
      </c>
      <c r="I33" s="87">
        <v>0</v>
      </c>
      <c r="J33" s="28">
        <v>0</v>
      </c>
      <c r="K33" s="87">
        <v>5669716</v>
      </c>
      <c r="L33" s="28">
        <v>59.7</v>
      </c>
      <c r="M33" s="87">
        <v>5669716</v>
      </c>
      <c r="N33" s="28">
        <v>59.7</v>
      </c>
      <c r="O33" s="87">
        <v>5477274</v>
      </c>
      <c r="P33" s="28">
        <v>30.7</v>
      </c>
      <c r="Q33" s="28">
        <v>3.5</v>
      </c>
      <c r="T33" s="29"/>
      <c r="U33" s="29"/>
    </row>
    <row r="34" spans="2:21" s="26" customFormat="1" ht="12.75" customHeight="1">
      <c r="B34" s="32" t="s">
        <v>41</v>
      </c>
      <c r="C34" s="87">
        <v>0</v>
      </c>
      <c r="D34" s="87">
        <v>12900000</v>
      </c>
      <c r="E34" s="87">
        <v>893755</v>
      </c>
      <c r="F34" s="28">
        <v>0</v>
      </c>
      <c r="G34" s="87">
        <v>3754654</v>
      </c>
      <c r="H34" s="28">
        <v>0</v>
      </c>
      <c r="I34" s="87">
        <v>7678</v>
      </c>
      <c r="J34" s="28">
        <v>0.1</v>
      </c>
      <c r="K34" s="87">
        <v>6548491</v>
      </c>
      <c r="L34" s="28">
        <v>50.8</v>
      </c>
      <c r="M34" s="87">
        <v>11204578</v>
      </c>
      <c r="N34" s="28">
        <v>86.9</v>
      </c>
      <c r="O34" s="87">
        <v>28016</v>
      </c>
      <c r="P34" s="28">
        <v>-0.4</v>
      </c>
      <c r="Q34" s="28">
        <v>23274.1</v>
      </c>
      <c r="T34" s="29"/>
      <c r="U34" s="29"/>
    </row>
    <row r="35" spans="2:21" s="26" customFormat="1" ht="12.75" customHeight="1">
      <c r="B35" s="32" t="s">
        <v>42</v>
      </c>
      <c r="C35" s="87">
        <v>0</v>
      </c>
      <c r="D35" s="87">
        <v>20000000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2023000</v>
      </c>
      <c r="D36" s="87">
        <v>3323000</v>
      </c>
      <c r="E36" s="87">
        <v>516784</v>
      </c>
      <c r="F36" s="28">
        <v>25.5</v>
      </c>
      <c r="G36" s="87">
        <v>1121585</v>
      </c>
      <c r="H36" s="28">
        <v>55.4</v>
      </c>
      <c r="I36" s="87">
        <v>25641</v>
      </c>
      <c r="J36" s="28">
        <v>0.8</v>
      </c>
      <c r="K36" s="87">
        <v>2607504</v>
      </c>
      <c r="L36" s="28">
        <v>78.5</v>
      </c>
      <c r="M36" s="87">
        <v>4271514</v>
      </c>
      <c r="N36" s="28">
        <v>128.5</v>
      </c>
      <c r="O36" s="87">
        <v>1411028</v>
      </c>
      <c r="P36" s="28">
        <v>51.3</v>
      </c>
      <c r="Q36" s="28">
        <v>84.8</v>
      </c>
      <c r="T36" s="29"/>
      <c r="U36" s="29"/>
    </row>
    <row r="37" spans="2:21" s="26" customFormat="1" ht="12.75" customHeight="1">
      <c r="B37" s="32" t="s">
        <v>44</v>
      </c>
      <c r="C37" s="87">
        <v>6170000</v>
      </c>
      <c r="D37" s="87">
        <v>38440000</v>
      </c>
      <c r="E37" s="87">
        <v>1267927</v>
      </c>
      <c r="F37" s="28">
        <v>20.5</v>
      </c>
      <c r="G37" s="87">
        <v>13275153</v>
      </c>
      <c r="H37" s="28">
        <v>215.2</v>
      </c>
      <c r="I37" s="87">
        <v>901864</v>
      </c>
      <c r="J37" s="28">
        <v>2.3</v>
      </c>
      <c r="K37" s="87">
        <v>26366018</v>
      </c>
      <c r="L37" s="28">
        <v>68.6</v>
      </c>
      <c r="M37" s="87">
        <v>41810962</v>
      </c>
      <c r="N37" s="28">
        <v>108.8</v>
      </c>
      <c r="O37" s="87">
        <v>28300361</v>
      </c>
      <c r="P37" s="28">
        <v>57</v>
      </c>
      <c r="Q37" s="28">
        <v>-6.8</v>
      </c>
      <c r="T37" s="29"/>
      <c r="U37" s="29"/>
    </row>
    <row r="38" spans="2:21" s="26" customFormat="1" ht="12.75" customHeight="1">
      <c r="B38" s="32" t="s">
        <v>45</v>
      </c>
      <c r="C38" s="87">
        <v>6911020</v>
      </c>
      <c r="D38" s="87">
        <v>6829900</v>
      </c>
      <c r="E38" s="87">
        <v>459574</v>
      </c>
      <c r="F38" s="28">
        <v>6.6</v>
      </c>
      <c r="G38" s="87">
        <v>1086521</v>
      </c>
      <c r="H38" s="28">
        <v>15.7</v>
      </c>
      <c r="I38" s="87">
        <v>2034013</v>
      </c>
      <c r="J38" s="28">
        <v>29.8</v>
      </c>
      <c r="K38" s="87">
        <v>4405240</v>
      </c>
      <c r="L38" s="28">
        <v>64.5</v>
      </c>
      <c r="M38" s="87">
        <v>7985348</v>
      </c>
      <c r="N38" s="28">
        <v>116.9</v>
      </c>
      <c r="O38" s="87">
        <v>2409776</v>
      </c>
      <c r="P38" s="28">
        <v>42.3</v>
      </c>
      <c r="Q38" s="28">
        <v>82.8</v>
      </c>
      <c r="T38" s="29"/>
      <c r="U38" s="29"/>
    </row>
    <row r="39" spans="2:21" s="26" customFormat="1" ht="12.75" customHeight="1">
      <c r="B39" s="32" t="s">
        <v>46</v>
      </c>
      <c r="C39" s="87">
        <v>8057500</v>
      </c>
      <c r="D39" s="87">
        <v>15210235</v>
      </c>
      <c r="E39" s="87">
        <v>1650629</v>
      </c>
      <c r="F39" s="28">
        <v>20.5</v>
      </c>
      <c r="G39" s="87">
        <v>3008664</v>
      </c>
      <c r="H39" s="28">
        <v>37.3</v>
      </c>
      <c r="I39" s="87">
        <v>5551582</v>
      </c>
      <c r="J39" s="28">
        <v>36.5</v>
      </c>
      <c r="K39" s="87">
        <v>5006051</v>
      </c>
      <c r="L39" s="28">
        <v>32.9</v>
      </c>
      <c r="M39" s="87">
        <v>15216926</v>
      </c>
      <c r="N39" s="28">
        <v>100</v>
      </c>
      <c r="O39" s="87">
        <v>3209719</v>
      </c>
      <c r="P39" s="28">
        <v>17.8</v>
      </c>
      <c r="Q39" s="28">
        <v>56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30000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29265094</v>
      </c>
      <c r="D41" s="87">
        <v>40276561</v>
      </c>
      <c r="E41" s="87">
        <v>2560864</v>
      </c>
      <c r="F41" s="28">
        <v>8.8</v>
      </c>
      <c r="G41" s="87">
        <v>2507923</v>
      </c>
      <c r="H41" s="28">
        <v>8.6</v>
      </c>
      <c r="I41" s="87">
        <v>2626912</v>
      </c>
      <c r="J41" s="28">
        <v>6.5</v>
      </c>
      <c r="K41" s="87">
        <v>4163098</v>
      </c>
      <c r="L41" s="28">
        <v>10.3</v>
      </c>
      <c r="M41" s="87">
        <v>11858797</v>
      </c>
      <c r="N41" s="28">
        <v>29.4</v>
      </c>
      <c r="O41" s="87">
        <v>5995737</v>
      </c>
      <c r="P41" s="28">
        <v>36.6</v>
      </c>
      <c r="Q41" s="28">
        <v>-30.6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39341</v>
      </c>
      <c r="L42" s="28">
        <v>0</v>
      </c>
      <c r="M42" s="87">
        <v>39341</v>
      </c>
      <c r="N42" s="28">
        <v>0</v>
      </c>
      <c r="O42" s="87">
        <v>0</v>
      </c>
      <c r="P42" s="28">
        <v>0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35108630</v>
      </c>
      <c r="D44" s="82">
        <v>-57757083</v>
      </c>
      <c r="E44" s="82">
        <v>58753398</v>
      </c>
      <c r="F44" s="37"/>
      <c r="G44" s="82">
        <v>15110634</v>
      </c>
      <c r="H44" s="37"/>
      <c r="I44" s="82">
        <v>29088702</v>
      </c>
      <c r="J44" s="37"/>
      <c r="K44" s="82">
        <v>-104498938</v>
      </c>
      <c r="L44" s="37"/>
      <c r="M44" s="82">
        <v>-1546204</v>
      </c>
      <c r="N44" s="37"/>
      <c r="O44" s="82">
        <v>-71342662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-7276643</v>
      </c>
      <c r="D45" s="87">
        <v>-7276643</v>
      </c>
      <c r="E45" s="87">
        <v>246914</v>
      </c>
      <c r="F45" s="28">
        <v>-3.4</v>
      </c>
      <c r="G45" s="87">
        <v>1721684</v>
      </c>
      <c r="H45" s="28">
        <v>-23.7</v>
      </c>
      <c r="I45" s="87">
        <v>1735513</v>
      </c>
      <c r="J45" s="28">
        <v>-23.9</v>
      </c>
      <c r="K45" s="87">
        <v>0</v>
      </c>
      <c r="L45" s="28">
        <v>0</v>
      </c>
      <c r="M45" s="87">
        <v>3704111</v>
      </c>
      <c r="N45" s="28">
        <v>-50.9</v>
      </c>
      <c r="O45" s="87">
        <v>4402488</v>
      </c>
      <c r="P45" s="28">
        <v>-23.1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-6790000</v>
      </c>
      <c r="D46" s="87">
        <v>-6690000</v>
      </c>
      <c r="E46" s="87">
        <v>0</v>
      </c>
      <c r="F46" s="28">
        <v>0</v>
      </c>
      <c r="G46" s="87">
        <v>50006</v>
      </c>
      <c r="H46" s="28">
        <v>-0.7</v>
      </c>
      <c r="I46" s="87">
        <v>37403</v>
      </c>
      <c r="J46" s="28">
        <v>-0.6</v>
      </c>
      <c r="K46" s="87">
        <v>30167</v>
      </c>
      <c r="L46" s="28">
        <v>-0.5</v>
      </c>
      <c r="M46" s="87">
        <v>117576</v>
      </c>
      <c r="N46" s="28">
        <v>-1.8</v>
      </c>
      <c r="O46" s="87">
        <v>87856</v>
      </c>
      <c r="P46" s="28">
        <v>26.1</v>
      </c>
      <c r="Q46" s="28">
        <v>-65.7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21041987</v>
      </c>
      <c r="D48" s="82">
        <v>-71723726</v>
      </c>
      <c r="E48" s="82">
        <v>59000312</v>
      </c>
      <c r="F48" s="37"/>
      <c r="G48" s="82">
        <v>16882324</v>
      </c>
      <c r="H48" s="37"/>
      <c r="I48" s="82">
        <v>30861618</v>
      </c>
      <c r="J48" s="37"/>
      <c r="K48" s="82">
        <v>-104468771</v>
      </c>
      <c r="L48" s="37"/>
      <c r="M48" s="82">
        <v>2275483</v>
      </c>
      <c r="N48" s="37"/>
      <c r="O48" s="82">
        <v>-66852318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21041987</v>
      </c>
      <c r="D50" s="82">
        <v>-71723726</v>
      </c>
      <c r="E50" s="82">
        <v>59000312</v>
      </c>
      <c r="F50" s="37"/>
      <c r="G50" s="82">
        <v>16882324</v>
      </c>
      <c r="H50" s="37"/>
      <c r="I50" s="82">
        <v>30861618</v>
      </c>
      <c r="J50" s="37"/>
      <c r="K50" s="82">
        <v>-104468771</v>
      </c>
      <c r="L50" s="37"/>
      <c r="M50" s="82">
        <v>2275483</v>
      </c>
      <c r="N50" s="37"/>
      <c r="O50" s="82">
        <v>-66852318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21041987</v>
      </c>
      <c r="D52" s="82">
        <v>-71723726</v>
      </c>
      <c r="E52" s="82">
        <v>59000312</v>
      </c>
      <c r="F52" s="37"/>
      <c r="G52" s="82">
        <v>16882324</v>
      </c>
      <c r="H52" s="37"/>
      <c r="I52" s="82">
        <v>30861618</v>
      </c>
      <c r="J52" s="37"/>
      <c r="K52" s="82">
        <v>-104468771</v>
      </c>
      <c r="L52" s="37"/>
      <c r="M52" s="82">
        <v>2275483</v>
      </c>
      <c r="N52" s="37"/>
      <c r="O52" s="82">
        <v>-66852318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21041987</v>
      </c>
      <c r="D54" s="82">
        <v>-71723726</v>
      </c>
      <c r="E54" s="82">
        <v>59000312</v>
      </c>
      <c r="F54" s="37"/>
      <c r="G54" s="82">
        <v>16882324</v>
      </c>
      <c r="H54" s="37"/>
      <c r="I54" s="82">
        <v>30861618</v>
      </c>
      <c r="J54" s="37"/>
      <c r="K54" s="82">
        <v>-104468771</v>
      </c>
      <c r="L54" s="37"/>
      <c r="M54" s="82">
        <v>2275483</v>
      </c>
      <c r="N54" s="37"/>
      <c r="O54" s="82">
        <v>-66852318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0</v>
      </c>
      <c r="D62" s="79">
        <v>0</v>
      </c>
      <c r="E62" s="79">
        <v>0</v>
      </c>
      <c r="F62" s="25">
        <v>0</v>
      </c>
      <c r="G62" s="79">
        <v>0</v>
      </c>
      <c r="H62" s="25">
        <v>0</v>
      </c>
      <c r="I62" s="79">
        <v>4299</v>
      </c>
      <c r="J62" s="25">
        <v>0</v>
      </c>
      <c r="K62" s="79">
        <v>19912</v>
      </c>
      <c r="L62" s="25">
        <v>0</v>
      </c>
      <c r="M62" s="79">
        <v>24211</v>
      </c>
      <c r="N62" s="25">
        <v>0</v>
      </c>
      <c r="O62" s="79">
        <v>0</v>
      </c>
      <c r="P62" s="25">
        <v>0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0</v>
      </c>
      <c r="D63" s="81">
        <v>0</v>
      </c>
      <c r="E63" s="81">
        <v>0</v>
      </c>
      <c r="F63" s="35">
        <v>0</v>
      </c>
      <c r="G63" s="81">
        <v>0</v>
      </c>
      <c r="H63" s="35">
        <v>0</v>
      </c>
      <c r="I63" s="81">
        <v>4299</v>
      </c>
      <c r="J63" s="35">
        <v>0</v>
      </c>
      <c r="K63" s="81">
        <v>19912</v>
      </c>
      <c r="L63" s="35">
        <v>0</v>
      </c>
      <c r="M63" s="81">
        <v>24211</v>
      </c>
      <c r="N63" s="35">
        <v>0</v>
      </c>
      <c r="O63" s="81">
        <v>0</v>
      </c>
      <c r="P63" s="35">
        <v>0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0</v>
      </c>
      <c r="D67" s="90">
        <v>0</v>
      </c>
      <c r="E67" s="90">
        <v>0</v>
      </c>
      <c r="F67" s="48">
        <v>0</v>
      </c>
      <c r="G67" s="90">
        <v>0</v>
      </c>
      <c r="H67" s="48">
        <v>0</v>
      </c>
      <c r="I67" s="90">
        <v>4299</v>
      </c>
      <c r="J67" s="48">
        <v>0</v>
      </c>
      <c r="K67" s="90">
        <v>19912</v>
      </c>
      <c r="L67" s="48">
        <v>0</v>
      </c>
      <c r="M67" s="90">
        <v>24211</v>
      </c>
      <c r="N67" s="48">
        <v>0</v>
      </c>
      <c r="O67" s="90">
        <v>0</v>
      </c>
      <c r="P67" s="48">
        <v>0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370000</v>
      </c>
      <c r="D72" s="79">
        <v>1413000</v>
      </c>
      <c r="E72" s="79">
        <v>121132</v>
      </c>
      <c r="F72" s="48">
        <v>32.7</v>
      </c>
      <c r="G72" s="79">
        <v>26437</v>
      </c>
      <c r="H72" s="48">
        <v>7.1</v>
      </c>
      <c r="I72" s="79">
        <v>1019940</v>
      </c>
      <c r="J72" s="48">
        <v>72.2</v>
      </c>
      <c r="K72" s="79">
        <v>122078</v>
      </c>
      <c r="L72" s="48">
        <v>8.6</v>
      </c>
      <c r="M72" s="79">
        <v>1289587</v>
      </c>
      <c r="N72" s="48">
        <v>91.3</v>
      </c>
      <c r="O72" s="79">
        <v>402522</v>
      </c>
      <c r="P72" s="48">
        <v>3</v>
      </c>
      <c r="Q72" s="48">
        <v>-69.7</v>
      </c>
      <c r="T72" s="3"/>
      <c r="U72" s="3"/>
    </row>
    <row r="73" spans="2:17" ht="12.75" customHeight="1">
      <c r="B73" s="49" t="s">
        <v>70</v>
      </c>
      <c r="C73" s="90">
        <v>125000</v>
      </c>
      <c r="D73" s="90">
        <v>295000</v>
      </c>
      <c r="E73" s="90">
        <v>121132</v>
      </c>
      <c r="F73" s="48">
        <v>96.9</v>
      </c>
      <c r="G73" s="90">
        <v>26437</v>
      </c>
      <c r="H73" s="48">
        <v>21.1</v>
      </c>
      <c r="I73" s="90">
        <v>86666</v>
      </c>
      <c r="J73" s="48">
        <v>29.4</v>
      </c>
      <c r="K73" s="90">
        <v>16956</v>
      </c>
      <c r="L73" s="48">
        <v>5.7</v>
      </c>
      <c r="M73" s="90">
        <v>251191</v>
      </c>
      <c r="N73" s="48">
        <v>85.1</v>
      </c>
      <c r="O73" s="90">
        <v>223722</v>
      </c>
      <c r="P73" s="48">
        <v>6.5</v>
      </c>
      <c r="Q73" s="48">
        <v>-92.4</v>
      </c>
    </row>
    <row r="74" spans="2:21" s="26" customFormat="1" ht="12.75" customHeight="1">
      <c r="B74" s="50" t="s">
        <v>71</v>
      </c>
      <c r="C74" s="87">
        <v>85000</v>
      </c>
      <c r="D74" s="87">
        <v>220000</v>
      </c>
      <c r="E74" s="87">
        <v>104539</v>
      </c>
      <c r="F74" s="28">
        <v>123</v>
      </c>
      <c r="G74" s="87">
        <v>26437</v>
      </c>
      <c r="H74" s="28">
        <v>31.1</v>
      </c>
      <c r="I74" s="87">
        <v>47299</v>
      </c>
      <c r="J74" s="28">
        <v>21.5</v>
      </c>
      <c r="K74" s="87">
        <v>6573</v>
      </c>
      <c r="L74" s="28">
        <v>3</v>
      </c>
      <c r="M74" s="87">
        <v>184848</v>
      </c>
      <c r="N74" s="28">
        <v>84</v>
      </c>
      <c r="O74" s="87">
        <v>-52990</v>
      </c>
      <c r="P74" s="28">
        <v>0.3</v>
      </c>
      <c r="Q74" s="28">
        <v>-112.4</v>
      </c>
      <c r="T74" s="29"/>
      <c r="U74" s="29"/>
    </row>
    <row r="75" spans="2:21" s="26" customFormat="1" ht="12.75" customHeight="1">
      <c r="B75" s="50" t="s">
        <v>72</v>
      </c>
      <c r="C75" s="87">
        <v>40000</v>
      </c>
      <c r="D75" s="87">
        <v>75000</v>
      </c>
      <c r="E75" s="87">
        <v>16593</v>
      </c>
      <c r="F75" s="28">
        <v>41.5</v>
      </c>
      <c r="G75" s="87">
        <v>0</v>
      </c>
      <c r="H75" s="28">
        <v>0</v>
      </c>
      <c r="I75" s="87">
        <v>39367</v>
      </c>
      <c r="J75" s="28">
        <v>52.5</v>
      </c>
      <c r="K75" s="87">
        <v>10383</v>
      </c>
      <c r="L75" s="28">
        <v>13.8</v>
      </c>
      <c r="M75" s="87">
        <v>66343</v>
      </c>
      <c r="N75" s="28">
        <v>88.5</v>
      </c>
      <c r="O75" s="87">
        <v>276712</v>
      </c>
      <c r="P75" s="28">
        <v>0</v>
      </c>
      <c r="Q75" s="28">
        <v>-96.2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0</v>
      </c>
      <c r="D83" s="90">
        <v>905000</v>
      </c>
      <c r="E83" s="90">
        <v>0</v>
      </c>
      <c r="F83" s="48">
        <v>0</v>
      </c>
      <c r="G83" s="90">
        <v>0</v>
      </c>
      <c r="H83" s="48">
        <v>0</v>
      </c>
      <c r="I83" s="90">
        <v>759299</v>
      </c>
      <c r="J83" s="48">
        <v>83.9</v>
      </c>
      <c r="K83" s="90">
        <v>19912</v>
      </c>
      <c r="L83" s="48">
        <v>2.2</v>
      </c>
      <c r="M83" s="90">
        <v>779211</v>
      </c>
      <c r="N83" s="48">
        <v>86.1</v>
      </c>
      <c r="O83" s="90">
        <v>0</v>
      </c>
      <c r="P83" s="48">
        <v>0</v>
      </c>
      <c r="Q83" s="48">
        <v>-100</v>
      </c>
    </row>
    <row r="84" spans="2:21" s="26" customFormat="1" ht="12.75" customHeight="1">
      <c r="B84" s="50" t="s">
        <v>81</v>
      </c>
      <c r="C84" s="87">
        <v>0</v>
      </c>
      <c r="D84" s="87">
        <v>30000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875000</v>
      </c>
      <c r="E85" s="87">
        <v>0</v>
      </c>
      <c r="F85" s="28">
        <v>0</v>
      </c>
      <c r="G85" s="87">
        <v>0</v>
      </c>
      <c r="H85" s="28">
        <v>0</v>
      </c>
      <c r="I85" s="87">
        <v>759299</v>
      </c>
      <c r="J85" s="28">
        <v>86.8</v>
      </c>
      <c r="K85" s="87">
        <v>19912</v>
      </c>
      <c r="L85" s="28">
        <v>2.3</v>
      </c>
      <c r="M85" s="87">
        <v>779211</v>
      </c>
      <c r="N85" s="28">
        <v>89.1</v>
      </c>
      <c r="O85" s="87">
        <v>0</v>
      </c>
      <c r="P85" s="28">
        <v>0</v>
      </c>
      <c r="Q85" s="28">
        <v>-100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245000</v>
      </c>
      <c r="D87" s="90">
        <v>213000</v>
      </c>
      <c r="E87" s="90">
        <v>0</v>
      </c>
      <c r="F87" s="48">
        <v>0</v>
      </c>
      <c r="G87" s="90">
        <v>0</v>
      </c>
      <c r="H87" s="48">
        <v>0</v>
      </c>
      <c r="I87" s="90">
        <v>173975</v>
      </c>
      <c r="J87" s="48">
        <v>81.7</v>
      </c>
      <c r="K87" s="90">
        <v>85210</v>
      </c>
      <c r="L87" s="48">
        <v>40</v>
      </c>
      <c r="M87" s="90">
        <v>259185</v>
      </c>
      <c r="N87" s="48">
        <v>121.7</v>
      </c>
      <c r="O87" s="90">
        <v>178800</v>
      </c>
      <c r="P87" s="48">
        <v>1.6</v>
      </c>
      <c r="Q87" s="48">
        <v>-52.3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25000</v>
      </c>
      <c r="D89" s="87">
        <v>20000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-50</v>
      </c>
      <c r="P89" s="28">
        <v>0</v>
      </c>
      <c r="Q89" s="28">
        <v>-100</v>
      </c>
      <c r="T89" s="29"/>
      <c r="U89" s="29"/>
    </row>
    <row r="90" spans="2:21" s="26" customFormat="1" ht="12.75" customHeight="1">
      <c r="B90" s="50" t="s">
        <v>87</v>
      </c>
      <c r="C90" s="87">
        <v>220000</v>
      </c>
      <c r="D90" s="87">
        <v>193000</v>
      </c>
      <c r="E90" s="87">
        <v>0</v>
      </c>
      <c r="F90" s="28">
        <v>0</v>
      </c>
      <c r="G90" s="87">
        <v>0</v>
      </c>
      <c r="H90" s="28">
        <v>0</v>
      </c>
      <c r="I90" s="87">
        <v>173975</v>
      </c>
      <c r="J90" s="28">
        <v>90.1</v>
      </c>
      <c r="K90" s="87">
        <v>85210</v>
      </c>
      <c r="L90" s="28">
        <v>44.2</v>
      </c>
      <c r="M90" s="87">
        <v>259185</v>
      </c>
      <c r="N90" s="28">
        <v>134.3</v>
      </c>
      <c r="O90" s="87">
        <v>178850</v>
      </c>
      <c r="P90" s="28">
        <v>2.5</v>
      </c>
      <c r="Q90" s="28">
        <v>-52.4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119390302</v>
      </c>
      <c r="D100" s="80">
        <v>147960478</v>
      </c>
      <c r="E100" s="80">
        <v>69519615</v>
      </c>
      <c r="F100" s="22">
        <v>58.2</v>
      </c>
      <c r="G100" s="80">
        <v>53530719</v>
      </c>
      <c r="H100" s="22">
        <v>44.8</v>
      </c>
      <c r="I100" s="80">
        <v>45335685</v>
      </c>
      <c r="J100" s="22">
        <v>30.6</v>
      </c>
      <c r="K100" s="80">
        <v>40944750</v>
      </c>
      <c r="L100" s="22">
        <v>27.7</v>
      </c>
      <c r="M100" s="80">
        <v>209330769</v>
      </c>
      <c r="N100" s="22">
        <v>141.5</v>
      </c>
      <c r="O100" s="80">
        <v>116064146</v>
      </c>
      <c r="P100" s="22">
        <v>113.1</v>
      </c>
      <c r="Q100" s="22">
        <v>-64.7</v>
      </c>
      <c r="T100" s="3"/>
      <c r="U100" s="3"/>
    </row>
    <row r="101" spans="2:21" s="19" customFormat="1" ht="15.75" customHeight="1">
      <c r="B101" s="54" t="s">
        <v>23</v>
      </c>
      <c r="C101" s="83">
        <v>16728000</v>
      </c>
      <c r="D101" s="83">
        <v>21928000</v>
      </c>
      <c r="E101" s="83">
        <v>3713399</v>
      </c>
      <c r="F101" s="55">
        <v>22.2</v>
      </c>
      <c r="G101" s="83">
        <v>5848143</v>
      </c>
      <c r="H101" s="55">
        <v>35</v>
      </c>
      <c r="I101" s="83">
        <v>2109368</v>
      </c>
      <c r="J101" s="55">
        <v>9.6</v>
      </c>
      <c r="K101" s="83">
        <v>7229323</v>
      </c>
      <c r="L101" s="55">
        <v>33</v>
      </c>
      <c r="M101" s="83">
        <v>18900233</v>
      </c>
      <c r="N101" s="55">
        <v>86.2</v>
      </c>
      <c r="O101" s="83">
        <v>2283933</v>
      </c>
      <c r="P101" s="55">
        <v>40.2</v>
      </c>
      <c r="Q101" s="55">
        <v>216.5</v>
      </c>
      <c r="T101" s="56"/>
      <c r="U101" s="56"/>
    </row>
    <row r="102" spans="2:21" s="26" customFormat="1" ht="15.75" customHeight="1">
      <c r="B102" s="57" t="s">
        <v>93</v>
      </c>
      <c r="C102" s="84">
        <v>55124974</v>
      </c>
      <c r="D102" s="84">
        <v>52624974</v>
      </c>
      <c r="E102" s="84">
        <v>14468478</v>
      </c>
      <c r="F102" s="58">
        <v>26.2</v>
      </c>
      <c r="G102" s="84">
        <v>14816164</v>
      </c>
      <c r="H102" s="58">
        <v>26.9</v>
      </c>
      <c r="I102" s="84">
        <v>13039991</v>
      </c>
      <c r="J102" s="58">
        <v>24.8</v>
      </c>
      <c r="K102" s="84">
        <v>10158331</v>
      </c>
      <c r="L102" s="58">
        <v>19.3</v>
      </c>
      <c r="M102" s="84">
        <v>52482964</v>
      </c>
      <c r="N102" s="58">
        <v>99.7</v>
      </c>
      <c r="O102" s="84">
        <v>16930119</v>
      </c>
      <c r="P102" s="58">
        <v>50.1</v>
      </c>
      <c r="Q102" s="58">
        <v>-40</v>
      </c>
      <c r="T102" s="29"/>
      <c r="U102" s="29"/>
    </row>
    <row r="103" spans="2:21" s="26" customFormat="1" ht="12.75" customHeight="1">
      <c r="B103" s="57" t="s">
        <v>36</v>
      </c>
      <c r="C103" s="87">
        <v>699000</v>
      </c>
      <c r="D103" s="87">
        <v>1193000</v>
      </c>
      <c r="E103" s="87">
        <v>77530</v>
      </c>
      <c r="F103" s="28">
        <v>11.1</v>
      </c>
      <c r="G103" s="87">
        <v>672398</v>
      </c>
      <c r="H103" s="28">
        <v>96.2</v>
      </c>
      <c r="I103" s="87">
        <v>85500</v>
      </c>
      <c r="J103" s="28">
        <v>7.2</v>
      </c>
      <c r="K103" s="87">
        <v>7507</v>
      </c>
      <c r="L103" s="28">
        <v>0.6</v>
      </c>
      <c r="M103" s="87">
        <v>842935</v>
      </c>
      <c r="N103" s="28">
        <v>70.7</v>
      </c>
      <c r="O103" s="87">
        <v>33981</v>
      </c>
      <c r="P103" s="28">
        <v>8.4</v>
      </c>
      <c r="Q103" s="28">
        <v>-77.9</v>
      </c>
      <c r="T103" s="29"/>
      <c r="U103" s="29"/>
    </row>
    <row r="104" spans="2:21" s="26" customFormat="1" ht="12.75" customHeight="1">
      <c r="B104" s="57" t="s">
        <v>94</v>
      </c>
      <c r="C104" s="87">
        <v>46838328</v>
      </c>
      <c r="D104" s="87">
        <v>72214504</v>
      </c>
      <c r="E104" s="87">
        <v>46135890</v>
      </c>
      <c r="F104" s="28">
        <v>98.5</v>
      </c>
      <c r="G104" s="87">
        <v>25379362</v>
      </c>
      <c r="H104" s="28">
        <v>54.2</v>
      </c>
      <c r="I104" s="87">
        <v>25451502</v>
      </c>
      <c r="J104" s="28">
        <v>35.2</v>
      </c>
      <c r="K104" s="87">
        <v>23534019</v>
      </c>
      <c r="L104" s="28">
        <v>32.6</v>
      </c>
      <c r="M104" s="87">
        <v>120500773</v>
      </c>
      <c r="N104" s="28">
        <v>166.9</v>
      </c>
      <c r="O104" s="87">
        <v>72945743</v>
      </c>
      <c r="P104" s="28">
        <v>197.9</v>
      </c>
      <c r="Q104" s="28">
        <v>-67.7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5100000</v>
      </c>
      <c r="F105" s="28">
        <v>0</v>
      </c>
      <c r="G105" s="87">
        <v>6796000</v>
      </c>
      <c r="H105" s="28">
        <v>0</v>
      </c>
      <c r="I105" s="87">
        <v>4592000</v>
      </c>
      <c r="J105" s="28">
        <v>0</v>
      </c>
      <c r="K105" s="87">
        <v>0</v>
      </c>
      <c r="L105" s="28">
        <v>0</v>
      </c>
      <c r="M105" s="87">
        <v>16488000</v>
      </c>
      <c r="N105" s="28">
        <v>0</v>
      </c>
      <c r="O105" s="87">
        <v>23837000</v>
      </c>
      <c r="P105" s="28">
        <v>0</v>
      </c>
      <c r="Q105" s="28">
        <v>-100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24318</v>
      </c>
      <c r="F106" s="28">
        <v>0</v>
      </c>
      <c r="G106" s="87">
        <v>18652</v>
      </c>
      <c r="H106" s="28">
        <v>0</v>
      </c>
      <c r="I106" s="87">
        <v>57324</v>
      </c>
      <c r="J106" s="28">
        <v>0</v>
      </c>
      <c r="K106" s="87">
        <v>15570</v>
      </c>
      <c r="L106" s="28">
        <v>0</v>
      </c>
      <c r="M106" s="87">
        <v>115864</v>
      </c>
      <c r="N106" s="28">
        <v>0</v>
      </c>
      <c r="O106" s="87">
        <v>33370</v>
      </c>
      <c r="P106" s="28">
        <v>0</v>
      </c>
      <c r="Q106" s="28">
        <v>-53.3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-89768992</v>
      </c>
      <c r="D108" s="90">
        <v>-179652818</v>
      </c>
      <c r="E108" s="90">
        <v>-6124573</v>
      </c>
      <c r="F108" s="48">
        <v>6.8</v>
      </c>
      <c r="G108" s="90">
        <v>-21206174</v>
      </c>
      <c r="H108" s="48">
        <v>23.6</v>
      </c>
      <c r="I108" s="90">
        <v>-11305534</v>
      </c>
      <c r="J108" s="48">
        <v>6.3</v>
      </c>
      <c r="K108" s="90">
        <v>-111084641</v>
      </c>
      <c r="L108" s="48">
        <v>61.8</v>
      </c>
      <c r="M108" s="90">
        <v>-149720922</v>
      </c>
      <c r="N108" s="48">
        <v>83.3</v>
      </c>
      <c r="O108" s="90">
        <v>-107651536</v>
      </c>
      <c r="P108" s="48">
        <v>55.5</v>
      </c>
      <c r="Q108" s="48">
        <v>3.2</v>
      </c>
    </row>
    <row r="109" spans="2:21" s="26" customFormat="1" ht="12.75" customHeight="1">
      <c r="B109" s="57" t="s">
        <v>99</v>
      </c>
      <c r="C109" s="87">
        <v>-87745992</v>
      </c>
      <c r="D109" s="87">
        <v>-176329818</v>
      </c>
      <c r="E109" s="87">
        <v>-5607789</v>
      </c>
      <c r="F109" s="28">
        <v>6.4</v>
      </c>
      <c r="G109" s="87">
        <v>-20084589</v>
      </c>
      <c r="H109" s="28">
        <v>22.9</v>
      </c>
      <c r="I109" s="87">
        <v>-11279893</v>
      </c>
      <c r="J109" s="28">
        <v>6.4</v>
      </c>
      <c r="K109" s="87">
        <v>-108477137</v>
      </c>
      <c r="L109" s="28">
        <v>61.5</v>
      </c>
      <c r="M109" s="87">
        <v>-145449408</v>
      </c>
      <c r="N109" s="28">
        <v>82.5</v>
      </c>
      <c r="O109" s="87">
        <v>-106240508</v>
      </c>
      <c r="P109" s="28">
        <v>55.6</v>
      </c>
      <c r="Q109" s="28">
        <v>2.1</v>
      </c>
      <c r="T109" s="29"/>
      <c r="U109" s="29"/>
    </row>
    <row r="110" spans="2:21" s="26" customFormat="1" ht="12.75" customHeight="1">
      <c r="B110" s="57" t="s">
        <v>43</v>
      </c>
      <c r="C110" s="87">
        <v>-2023000</v>
      </c>
      <c r="D110" s="87">
        <v>-3323000</v>
      </c>
      <c r="E110" s="87">
        <v>-516784</v>
      </c>
      <c r="F110" s="28">
        <v>25.5</v>
      </c>
      <c r="G110" s="87">
        <v>-1121585</v>
      </c>
      <c r="H110" s="28">
        <v>55.4</v>
      </c>
      <c r="I110" s="87">
        <v>-25641</v>
      </c>
      <c r="J110" s="28">
        <v>0.8</v>
      </c>
      <c r="K110" s="87">
        <v>-2607504</v>
      </c>
      <c r="L110" s="28">
        <v>78.5</v>
      </c>
      <c r="M110" s="87">
        <v>-4271514</v>
      </c>
      <c r="N110" s="28">
        <v>128.5</v>
      </c>
      <c r="O110" s="87">
        <v>-1411028</v>
      </c>
      <c r="P110" s="28">
        <v>51.3</v>
      </c>
      <c r="Q110" s="28">
        <v>84.8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29621310</v>
      </c>
      <c r="D112" s="91">
        <v>-31692340</v>
      </c>
      <c r="E112" s="91">
        <v>63395042</v>
      </c>
      <c r="F112" s="61">
        <v>214</v>
      </c>
      <c r="G112" s="91">
        <v>32324545</v>
      </c>
      <c r="H112" s="61">
        <v>109.1</v>
      </c>
      <c r="I112" s="91">
        <v>34030151</v>
      </c>
      <c r="J112" s="61">
        <v>-107.4</v>
      </c>
      <c r="K112" s="91">
        <v>-70139891</v>
      </c>
      <c r="L112" s="61">
        <v>221.3</v>
      </c>
      <c r="M112" s="91">
        <v>59609847</v>
      </c>
      <c r="N112" s="61">
        <v>-188.1</v>
      </c>
      <c r="O112" s="91">
        <v>8412610</v>
      </c>
      <c r="P112" s="61">
        <v>-556.6</v>
      </c>
      <c r="Q112" s="61">
        <v>-933.7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911831</v>
      </c>
      <c r="D115" s="90">
        <v>911831</v>
      </c>
      <c r="E115" s="90">
        <v>43441</v>
      </c>
      <c r="F115" s="48">
        <v>4.8</v>
      </c>
      <c r="G115" s="90">
        <v>0</v>
      </c>
      <c r="H115" s="48">
        <v>0</v>
      </c>
      <c r="I115" s="90">
        <v>0</v>
      </c>
      <c r="J115" s="48">
        <v>0</v>
      </c>
      <c r="K115" s="90">
        <v>39341</v>
      </c>
      <c r="L115" s="48">
        <v>4.3</v>
      </c>
      <c r="M115" s="90">
        <v>82782</v>
      </c>
      <c r="N115" s="48">
        <v>9.1</v>
      </c>
      <c r="O115" s="90">
        <v>-7546</v>
      </c>
      <c r="P115" s="48">
        <v>0</v>
      </c>
      <c r="Q115" s="48">
        <v>-621.3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43441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43441</v>
      </c>
      <c r="N116" s="28">
        <v>0</v>
      </c>
      <c r="O116" s="87">
        <v>44969</v>
      </c>
      <c r="P116" s="28">
        <v>0</v>
      </c>
      <c r="Q116" s="28">
        <v>-100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911831</v>
      </c>
      <c r="D119" s="87">
        <v>911831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39341</v>
      </c>
      <c r="L119" s="28">
        <v>4.3</v>
      </c>
      <c r="M119" s="87">
        <v>39341</v>
      </c>
      <c r="N119" s="28">
        <v>4.3</v>
      </c>
      <c r="O119" s="87">
        <v>-52515</v>
      </c>
      <c r="P119" s="28">
        <v>0</v>
      </c>
      <c r="Q119" s="28">
        <v>-174.9</v>
      </c>
      <c r="T119" s="29"/>
      <c r="U119" s="29"/>
    </row>
    <row r="120" spans="2:17" ht="12.75" customHeight="1">
      <c r="B120" s="59" t="s">
        <v>98</v>
      </c>
      <c r="C120" s="90">
        <v>-370000</v>
      </c>
      <c r="D120" s="90">
        <v>-1283000</v>
      </c>
      <c r="E120" s="90">
        <v>-149571</v>
      </c>
      <c r="F120" s="48">
        <v>40.4</v>
      </c>
      <c r="G120" s="90">
        <v>-30403</v>
      </c>
      <c r="H120" s="48">
        <v>8.2</v>
      </c>
      <c r="I120" s="90">
        <v>-1131607</v>
      </c>
      <c r="J120" s="48">
        <v>88.2</v>
      </c>
      <c r="K120" s="90">
        <v>-105244</v>
      </c>
      <c r="L120" s="48">
        <v>8.2</v>
      </c>
      <c r="M120" s="90">
        <v>-1416825</v>
      </c>
      <c r="N120" s="48">
        <v>110.4</v>
      </c>
      <c r="O120" s="90">
        <v>-275128</v>
      </c>
      <c r="P120" s="48">
        <v>2.2</v>
      </c>
      <c r="Q120" s="48">
        <v>-61.7</v>
      </c>
    </row>
    <row r="121" spans="2:21" s="26" customFormat="1" ht="12.75" customHeight="1">
      <c r="B121" s="57" t="s">
        <v>107</v>
      </c>
      <c r="C121" s="87">
        <v>-370000</v>
      </c>
      <c r="D121" s="87">
        <v>-1283000</v>
      </c>
      <c r="E121" s="87">
        <v>-149571</v>
      </c>
      <c r="F121" s="28">
        <v>40.4</v>
      </c>
      <c r="G121" s="87">
        <v>-30403</v>
      </c>
      <c r="H121" s="28">
        <v>8.2</v>
      </c>
      <c r="I121" s="87">
        <v>-1131607</v>
      </c>
      <c r="J121" s="28">
        <v>88.2</v>
      </c>
      <c r="K121" s="87">
        <v>-105244</v>
      </c>
      <c r="L121" s="28">
        <v>8.2</v>
      </c>
      <c r="M121" s="87">
        <v>-1416825</v>
      </c>
      <c r="N121" s="28">
        <v>110.4</v>
      </c>
      <c r="O121" s="87">
        <v>-275128</v>
      </c>
      <c r="P121" s="28">
        <v>2.2</v>
      </c>
      <c r="Q121" s="28">
        <v>-61.7</v>
      </c>
      <c r="T121" s="29"/>
      <c r="U121" s="29"/>
    </row>
    <row r="122" spans="2:17" ht="14.25" customHeight="1">
      <c r="B122" s="60" t="s">
        <v>108</v>
      </c>
      <c r="C122" s="91">
        <v>541831</v>
      </c>
      <c r="D122" s="91">
        <v>-371169</v>
      </c>
      <c r="E122" s="91">
        <v>-106130</v>
      </c>
      <c r="F122" s="61">
        <v>-19.6</v>
      </c>
      <c r="G122" s="91">
        <v>-30403</v>
      </c>
      <c r="H122" s="61">
        <v>-5.6</v>
      </c>
      <c r="I122" s="91">
        <v>-1131607</v>
      </c>
      <c r="J122" s="61">
        <v>304.9</v>
      </c>
      <c r="K122" s="91">
        <v>-65903</v>
      </c>
      <c r="L122" s="61">
        <v>17.8</v>
      </c>
      <c r="M122" s="91">
        <v>-1334043</v>
      </c>
      <c r="N122" s="61">
        <v>359.4</v>
      </c>
      <c r="O122" s="91">
        <v>-282674</v>
      </c>
      <c r="P122" s="61">
        <v>0.5</v>
      </c>
      <c r="Q122" s="61">
        <v>-76.7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-1207717</v>
      </c>
      <c r="D125" s="90">
        <v>-1207717</v>
      </c>
      <c r="E125" s="90">
        <v>15378</v>
      </c>
      <c r="F125" s="48">
        <v>-1.3</v>
      </c>
      <c r="G125" s="90">
        <v>-66624</v>
      </c>
      <c r="H125" s="48">
        <v>5.5</v>
      </c>
      <c r="I125" s="90">
        <v>49302</v>
      </c>
      <c r="J125" s="48">
        <v>-4.1</v>
      </c>
      <c r="K125" s="90">
        <v>-89184</v>
      </c>
      <c r="L125" s="48">
        <v>7.4</v>
      </c>
      <c r="M125" s="90">
        <v>-91128</v>
      </c>
      <c r="N125" s="48">
        <v>7.5</v>
      </c>
      <c r="O125" s="90">
        <v>-18681</v>
      </c>
      <c r="P125" s="48">
        <v>0</v>
      </c>
      <c r="Q125" s="48">
        <v>377.4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-1207717</v>
      </c>
      <c r="D128" s="87">
        <v>-1207717</v>
      </c>
      <c r="E128" s="87">
        <v>15378</v>
      </c>
      <c r="F128" s="28">
        <v>-1.3</v>
      </c>
      <c r="G128" s="87">
        <v>-66624</v>
      </c>
      <c r="H128" s="28">
        <v>5.5</v>
      </c>
      <c r="I128" s="87">
        <v>49302</v>
      </c>
      <c r="J128" s="28">
        <v>-4.1</v>
      </c>
      <c r="K128" s="87">
        <v>-89184</v>
      </c>
      <c r="L128" s="28">
        <v>7.4</v>
      </c>
      <c r="M128" s="87">
        <v>-91128</v>
      </c>
      <c r="N128" s="28">
        <v>7.5</v>
      </c>
      <c r="O128" s="87">
        <v>-18681</v>
      </c>
      <c r="P128" s="28">
        <v>0</v>
      </c>
      <c r="Q128" s="28">
        <v>377.4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188560</v>
      </c>
      <c r="F129" s="48">
        <v>0</v>
      </c>
      <c r="G129" s="90">
        <v>163178</v>
      </c>
      <c r="H129" s="48">
        <v>0</v>
      </c>
      <c r="I129" s="90">
        <v>126143</v>
      </c>
      <c r="J129" s="48">
        <v>0</v>
      </c>
      <c r="K129" s="90">
        <v>307704</v>
      </c>
      <c r="L129" s="48">
        <v>0</v>
      </c>
      <c r="M129" s="90">
        <v>785585</v>
      </c>
      <c r="N129" s="48">
        <v>0</v>
      </c>
      <c r="O129" s="90">
        <v>41727</v>
      </c>
      <c r="P129" s="48">
        <v>0</v>
      </c>
      <c r="Q129" s="48">
        <v>637.4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188560</v>
      </c>
      <c r="F130" s="28">
        <v>0</v>
      </c>
      <c r="G130" s="87">
        <v>163178</v>
      </c>
      <c r="H130" s="28">
        <v>0</v>
      </c>
      <c r="I130" s="87">
        <v>126143</v>
      </c>
      <c r="J130" s="28">
        <v>0</v>
      </c>
      <c r="K130" s="87">
        <v>307704</v>
      </c>
      <c r="L130" s="28">
        <v>0</v>
      </c>
      <c r="M130" s="87">
        <v>785585</v>
      </c>
      <c r="N130" s="28">
        <v>0</v>
      </c>
      <c r="O130" s="87">
        <v>41727</v>
      </c>
      <c r="P130" s="28">
        <v>0</v>
      </c>
      <c r="Q130" s="28">
        <v>637.4</v>
      </c>
      <c r="T130" s="29"/>
      <c r="U130" s="29"/>
    </row>
    <row r="131" spans="2:17" ht="14.25" customHeight="1">
      <c r="B131" s="60" t="s">
        <v>114</v>
      </c>
      <c r="C131" s="91">
        <v>-1207717</v>
      </c>
      <c r="D131" s="91">
        <v>-1207717</v>
      </c>
      <c r="E131" s="91">
        <v>203938</v>
      </c>
      <c r="F131" s="61">
        <v>-16.9</v>
      </c>
      <c r="G131" s="91">
        <v>96554</v>
      </c>
      <c r="H131" s="61">
        <v>-8</v>
      </c>
      <c r="I131" s="91">
        <v>175445</v>
      </c>
      <c r="J131" s="61">
        <v>-14.5</v>
      </c>
      <c r="K131" s="91">
        <v>218520</v>
      </c>
      <c r="L131" s="61">
        <v>-18.1</v>
      </c>
      <c r="M131" s="91">
        <v>694457</v>
      </c>
      <c r="N131" s="61">
        <v>-57.5</v>
      </c>
      <c r="O131" s="91">
        <v>23046</v>
      </c>
      <c r="P131" s="61">
        <v>0</v>
      </c>
      <c r="Q131" s="61">
        <v>848.2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28955424</v>
      </c>
      <c r="D133" s="79">
        <v>-33271226</v>
      </c>
      <c r="E133" s="79">
        <v>63492850</v>
      </c>
      <c r="F133" s="25">
        <v>219.3</v>
      </c>
      <c r="G133" s="79">
        <v>32390696</v>
      </c>
      <c r="H133" s="25">
        <v>111.9</v>
      </c>
      <c r="I133" s="79">
        <v>33073989</v>
      </c>
      <c r="J133" s="25">
        <v>-99.4</v>
      </c>
      <c r="K133" s="79">
        <v>-69987274</v>
      </c>
      <c r="L133" s="25">
        <v>210.4</v>
      </c>
      <c r="M133" s="79">
        <v>58970261</v>
      </c>
      <c r="N133" s="25">
        <v>-177.2</v>
      </c>
      <c r="O133" s="79">
        <v>8152982</v>
      </c>
      <c r="P133" s="25">
        <v>-317.3</v>
      </c>
      <c r="Q133" s="25">
        <v>-958.4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8638144</v>
      </c>
      <c r="F134" s="28">
        <v>0</v>
      </c>
      <c r="G134" s="87">
        <v>72130994</v>
      </c>
      <c r="H134" s="28">
        <v>0</v>
      </c>
      <c r="I134" s="87">
        <v>104521690</v>
      </c>
      <c r="J134" s="28">
        <v>0</v>
      </c>
      <c r="K134" s="87">
        <v>137595679</v>
      </c>
      <c r="L134" s="28">
        <v>0</v>
      </c>
      <c r="M134" s="87">
        <v>8638144</v>
      </c>
      <c r="N134" s="28">
        <v>0</v>
      </c>
      <c r="O134" s="87">
        <v>117624688</v>
      </c>
      <c r="P134" s="28">
        <v>0</v>
      </c>
      <c r="Q134" s="28">
        <v>17</v>
      </c>
      <c r="T134" s="29"/>
      <c r="U134" s="29"/>
    </row>
    <row r="135" spans="2:21" s="26" customFormat="1" ht="15.75" customHeight="1">
      <c r="B135" s="66" t="s">
        <v>117</v>
      </c>
      <c r="C135" s="86">
        <v>28955424</v>
      </c>
      <c r="D135" s="86">
        <v>-33271226</v>
      </c>
      <c r="E135" s="86">
        <v>72130994</v>
      </c>
      <c r="F135" s="67">
        <v>249.1</v>
      </c>
      <c r="G135" s="86">
        <v>104521690</v>
      </c>
      <c r="H135" s="67">
        <v>361</v>
      </c>
      <c r="I135" s="86">
        <v>137595679</v>
      </c>
      <c r="J135" s="67">
        <v>-413.6</v>
      </c>
      <c r="K135" s="86">
        <v>67608405</v>
      </c>
      <c r="L135" s="67">
        <v>-203.2</v>
      </c>
      <c r="M135" s="86">
        <v>67608405</v>
      </c>
      <c r="N135" s="67">
        <v>-203.2</v>
      </c>
      <c r="O135" s="86">
        <v>125777670</v>
      </c>
      <c r="P135" s="67">
        <v>-348.1</v>
      </c>
      <c r="Q135" s="67">
        <v>-46.2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413952</v>
      </c>
      <c r="D142" s="28">
        <v>3.2</v>
      </c>
      <c r="E142" s="87">
        <v>351568</v>
      </c>
      <c r="F142" s="28">
        <v>2.7</v>
      </c>
      <c r="G142" s="87">
        <v>378294</v>
      </c>
      <c r="H142" s="28">
        <v>2.9</v>
      </c>
      <c r="I142" s="87">
        <v>11849030</v>
      </c>
      <c r="J142" s="28">
        <v>91.2</v>
      </c>
      <c r="K142" s="87">
        <v>12992844</v>
      </c>
      <c r="L142" s="28">
        <v>13.7</v>
      </c>
      <c r="M142" s="87">
        <v>-14535</v>
      </c>
      <c r="N142" s="28">
        <v>-0.1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2513136</v>
      </c>
      <c r="D143" s="28">
        <v>18.2</v>
      </c>
      <c r="E143" s="87">
        <v>1923599</v>
      </c>
      <c r="F143" s="28">
        <v>14</v>
      </c>
      <c r="G143" s="87">
        <v>1599839</v>
      </c>
      <c r="H143" s="28">
        <v>11.6</v>
      </c>
      <c r="I143" s="87">
        <v>7751273</v>
      </c>
      <c r="J143" s="28">
        <v>56.2</v>
      </c>
      <c r="K143" s="87">
        <v>13787847</v>
      </c>
      <c r="L143" s="28">
        <v>14.6</v>
      </c>
      <c r="M143" s="87">
        <v>-1080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826969</v>
      </c>
      <c r="D144" s="28">
        <v>2.5</v>
      </c>
      <c r="E144" s="87">
        <v>395273</v>
      </c>
      <c r="F144" s="28">
        <v>1.2</v>
      </c>
      <c r="G144" s="87">
        <v>324341</v>
      </c>
      <c r="H144" s="28">
        <v>1</v>
      </c>
      <c r="I144" s="87">
        <v>31112807</v>
      </c>
      <c r="J144" s="28">
        <v>95.3</v>
      </c>
      <c r="K144" s="87">
        <v>32659390</v>
      </c>
      <c r="L144" s="28">
        <v>34.5</v>
      </c>
      <c r="M144" s="87">
        <v>417972</v>
      </c>
      <c r="N144" s="28">
        <v>1.3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528773</v>
      </c>
      <c r="D145" s="28">
        <v>2.9</v>
      </c>
      <c r="E145" s="87">
        <v>480674</v>
      </c>
      <c r="F145" s="28">
        <v>2.6</v>
      </c>
      <c r="G145" s="87">
        <v>462469</v>
      </c>
      <c r="H145" s="28">
        <v>2.5</v>
      </c>
      <c r="I145" s="87">
        <v>16764373</v>
      </c>
      <c r="J145" s="28">
        <v>91.9</v>
      </c>
      <c r="K145" s="87">
        <v>18236289</v>
      </c>
      <c r="L145" s="28">
        <v>19.3</v>
      </c>
      <c r="M145" s="87">
        <v>560256</v>
      </c>
      <c r="N145" s="28">
        <v>3.1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352183</v>
      </c>
      <c r="D146" s="28">
        <v>2.8</v>
      </c>
      <c r="E146" s="87">
        <v>321754</v>
      </c>
      <c r="F146" s="28">
        <v>2.6</v>
      </c>
      <c r="G146" s="87">
        <v>307876</v>
      </c>
      <c r="H146" s="28">
        <v>2.5</v>
      </c>
      <c r="I146" s="87">
        <v>11507955</v>
      </c>
      <c r="J146" s="28">
        <v>92.1</v>
      </c>
      <c r="K146" s="87">
        <v>12489768</v>
      </c>
      <c r="L146" s="28">
        <v>13.2</v>
      </c>
      <c r="M146" s="87">
        <v>329153</v>
      </c>
      <c r="N146" s="28">
        <v>2.6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170949</v>
      </c>
      <c r="D148" s="28">
        <v>4</v>
      </c>
      <c r="E148" s="87">
        <v>410</v>
      </c>
      <c r="F148" s="28">
        <v>0</v>
      </c>
      <c r="G148" s="87">
        <v>0</v>
      </c>
      <c r="H148" s="28">
        <v>0</v>
      </c>
      <c r="I148" s="87">
        <v>4132990</v>
      </c>
      <c r="J148" s="28">
        <v>96</v>
      </c>
      <c r="K148" s="87">
        <v>4304349</v>
      </c>
      <c r="L148" s="28">
        <v>4.5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36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245815</v>
      </c>
      <c r="J150" s="28">
        <v>100</v>
      </c>
      <c r="K150" s="87">
        <v>245851</v>
      </c>
      <c r="L150" s="28">
        <v>0.3</v>
      </c>
      <c r="M150" s="87">
        <v>181</v>
      </c>
      <c r="N150" s="28">
        <v>0.1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4805998</v>
      </c>
      <c r="D151" s="71">
        <v>5.1</v>
      </c>
      <c r="E151" s="82">
        <v>3473278</v>
      </c>
      <c r="F151" s="71">
        <v>3.7</v>
      </c>
      <c r="G151" s="82">
        <v>3072819</v>
      </c>
      <c r="H151" s="71">
        <v>3.2</v>
      </c>
      <c r="I151" s="82">
        <v>83364243</v>
      </c>
      <c r="J151" s="71">
        <v>88</v>
      </c>
      <c r="K151" s="82">
        <v>94716338</v>
      </c>
      <c r="L151" s="71">
        <v>100</v>
      </c>
      <c r="M151" s="82">
        <v>1291947</v>
      </c>
      <c r="N151" s="71">
        <v>1.4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208355</v>
      </c>
      <c r="D153" s="28">
        <v>5.3</v>
      </c>
      <c r="E153" s="87">
        <v>238404</v>
      </c>
      <c r="F153" s="28">
        <v>6</v>
      </c>
      <c r="G153" s="87">
        <v>209559</v>
      </c>
      <c r="H153" s="28">
        <v>5.3</v>
      </c>
      <c r="I153" s="87">
        <v>3308755</v>
      </c>
      <c r="J153" s="28">
        <v>83.4</v>
      </c>
      <c r="K153" s="87">
        <v>3965073</v>
      </c>
      <c r="L153" s="28">
        <v>4.2</v>
      </c>
      <c r="M153" s="87">
        <v>837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2069507</v>
      </c>
      <c r="D154" s="28">
        <v>5.2</v>
      </c>
      <c r="E154" s="87">
        <v>1167997</v>
      </c>
      <c r="F154" s="28">
        <v>2.9</v>
      </c>
      <c r="G154" s="87">
        <v>1127828</v>
      </c>
      <c r="H154" s="28">
        <v>2.8</v>
      </c>
      <c r="I154" s="87">
        <v>35635302</v>
      </c>
      <c r="J154" s="28">
        <v>89.1</v>
      </c>
      <c r="K154" s="87">
        <v>40000634</v>
      </c>
      <c r="L154" s="28">
        <v>42.2</v>
      </c>
      <c r="M154" s="87">
        <v>-52065</v>
      </c>
      <c r="N154" s="28">
        <v>-0.1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2528136</v>
      </c>
      <c r="D155" s="28">
        <v>5</v>
      </c>
      <c r="E155" s="87">
        <v>2066877</v>
      </c>
      <c r="F155" s="28">
        <v>4.1</v>
      </c>
      <c r="G155" s="87">
        <v>1735432</v>
      </c>
      <c r="H155" s="28">
        <v>3.4</v>
      </c>
      <c r="I155" s="87">
        <v>44420186</v>
      </c>
      <c r="J155" s="28">
        <v>87.5</v>
      </c>
      <c r="K155" s="87">
        <v>50750631</v>
      </c>
      <c r="L155" s="28">
        <v>53.6</v>
      </c>
      <c r="M155" s="87">
        <v>1343175</v>
      </c>
      <c r="N155" s="28">
        <v>2.6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4805998</v>
      </c>
      <c r="D157" s="71">
        <v>5.1</v>
      </c>
      <c r="E157" s="82">
        <v>3473278</v>
      </c>
      <c r="F157" s="71">
        <v>3.7</v>
      </c>
      <c r="G157" s="82">
        <v>3072819</v>
      </c>
      <c r="H157" s="71">
        <v>3.2</v>
      </c>
      <c r="I157" s="82">
        <v>83364243</v>
      </c>
      <c r="J157" s="71">
        <v>88</v>
      </c>
      <c r="K157" s="82">
        <v>94716338</v>
      </c>
      <c r="L157" s="71">
        <v>100</v>
      </c>
      <c r="M157" s="82">
        <v>1291947</v>
      </c>
      <c r="N157" s="71">
        <v>1.4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5417382</v>
      </c>
      <c r="D165" s="28">
        <v>47.5</v>
      </c>
      <c r="E165" s="87">
        <v>0</v>
      </c>
      <c r="F165" s="28">
        <v>0</v>
      </c>
      <c r="G165" s="87">
        <v>0</v>
      </c>
      <c r="H165" s="28">
        <v>0</v>
      </c>
      <c r="I165" s="87">
        <v>5979745</v>
      </c>
      <c r="J165" s="28">
        <v>52.5</v>
      </c>
      <c r="K165" s="87">
        <v>11397127</v>
      </c>
      <c r="L165" s="28">
        <v>18.5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32411612</v>
      </c>
      <c r="D170" s="28">
        <v>64.5</v>
      </c>
      <c r="E170" s="87">
        <v>0</v>
      </c>
      <c r="F170" s="28">
        <v>0</v>
      </c>
      <c r="G170" s="87">
        <v>0</v>
      </c>
      <c r="H170" s="28">
        <v>0</v>
      </c>
      <c r="I170" s="87">
        <v>17831637</v>
      </c>
      <c r="J170" s="28">
        <v>35.5</v>
      </c>
      <c r="K170" s="87">
        <v>50243249</v>
      </c>
      <c r="L170" s="28">
        <v>81.5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37828994</v>
      </c>
      <c r="D174" s="71">
        <v>61.4</v>
      </c>
      <c r="E174" s="82">
        <v>0</v>
      </c>
      <c r="F174" s="71">
        <v>0</v>
      </c>
      <c r="G174" s="82">
        <v>0</v>
      </c>
      <c r="H174" s="71">
        <v>0</v>
      </c>
      <c r="I174" s="82">
        <v>23811382</v>
      </c>
      <c r="J174" s="71">
        <v>38.6</v>
      </c>
      <c r="K174" s="82">
        <v>61640376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192</v>
      </c>
      <c r="D177" s="115"/>
      <c r="E177" s="115"/>
      <c r="F177" s="115" t="s">
        <v>193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194</v>
      </c>
      <c r="D178" s="116"/>
      <c r="E178" s="116"/>
      <c r="F178" s="116" t="s">
        <v>193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2020-08-12T19:35:47Z</cp:lastPrinted>
  <dcterms:created xsi:type="dcterms:W3CDTF">2020-07-31T09:06:03Z</dcterms:created>
  <dcterms:modified xsi:type="dcterms:W3CDTF">2020-08-12T19:54:04Z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