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EKU" sheetId="2" r:id="rId2"/>
    <sheet name="JHB" sheetId="3" r:id="rId3"/>
    <sheet name="TSH" sheetId="4" r:id="rId4"/>
    <sheet name="GT421" sheetId="5" r:id="rId5"/>
    <sheet name="GT422" sheetId="6" r:id="rId6"/>
    <sheet name="GT423" sheetId="7" r:id="rId7"/>
    <sheet name="DC42" sheetId="8" r:id="rId8"/>
    <sheet name="GT481" sheetId="9" r:id="rId9"/>
    <sheet name="GT484" sheetId="10" r:id="rId10"/>
    <sheet name="GT485" sheetId="11" r:id="rId11"/>
    <sheet name="DC48" sheetId="12" r:id="rId12"/>
  </sheets>
  <definedNames>
    <definedName name="_xlnm.Print_Area" localSheetId="7">'DC42'!$B$1:$Q$191</definedName>
    <definedName name="_xlnm.Print_Area" localSheetId="11">'DC48'!$B$1:$Q$191</definedName>
    <definedName name="_xlnm.Print_Area" localSheetId="1">'EKU'!$B$1:$Q$191</definedName>
    <definedName name="_xlnm.Print_Area" localSheetId="4">'GT421'!$B$1:$Q$191</definedName>
    <definedName name="_xlnm.Print_Area" localSheetId="5">'GT422'!$B$1:$Q$191</definedName>
    <definedName name="_xlnm.Print_Area" localSheetId="6">'GT423'!$B$1:$Q$191</definedName>
    <definedName name="_xlnm.Print_Area" localSheetId="8">'GT481'!$B$1:$Q$191</definedName>
    <definedName name="_xlnm.Print_Area" localSheetId="9">'GT484'!$B$1:$Q$191</definedName>
    <definedName name="_xlnm.Print_Area" localSheetId="10">'GT485'!$B$1:$Q$191</definedName>
    <definedName name="_xlnm.Print_Area" localSheetId="2">'JHB'!$B$1:$Q$191</definedName>
    <definedName name="_xlnm.Print_Area" localSheetId="0">'Summary'!$B$1:$Q$191</definedName>
    <definedName name="_xlnm.Print_Area" localSheetId="3">'TSH'!$B$1:$Q$191</definedName>
  </definedNames>
  <calcPr fullCalcOnLoad="1"/>
</workbook>
</file>

<file path=xl/sharedStrings.xml><?xml version="1.0" encoding="utf-8"?>
<sst xmlns="http://schemas.openxmlformats.org/spreadsheetml/2006/main" count="3128" uniqueCount="213">
  <si>
    <t>GAUTENG: CITY OF EKURHULENI (EKU)</t>
  </si>
  <si>
    <t>STATEMENT OF CAPITAL AND OPERATING EXPENDITURE FOR THE 4TH QUARTER ENDED 30 JUNE 2020 (PRELIMINARY RESULTS)</t>
  </si>
  <si>
    <t>Part1: Operating Revenue and Expenditure</t>
  </si>
  <si>
    <t>2019/20</t>
  </si>
  <si>
    <t>2018/19</t>
  </si>
  <si>
    <t>Q4 of 2018/19 to Q4 of 2019/20</t>
  </si>
  <si>
    <t>Budget</t>
  </si>
  <si>
    <t>First Quarter</t>
  </si>
  <si>
    <t>Second Quarter</t>
  </si>
  <si>
    <t>Third Quarter</t>
  </si>
  <si>
    <t>Fourth Quarter</t>
  </si>
  <si>
    <t>Year to Date</t>
  </si>
  <si>
    <t>R thousands</t>
  </si>
  <si>
    <t>Main appropriation</t>
  </si>
  <si>
    <t>Adjusted Budget</t>
  </si>
  <si>
    <t>Actual Expenditure</t>
  </si>
  <si>
    <t>1st Q as % of Main appropriation</t>
  </si>
  <si>
    <t>2nd Q as % of Main appropriation</t>
  </si>
  <si>
    <t>3rd Q as % of adjusted budget</t>
  </si>
  <si>
    <t>4th Q as % of adjusted budget</t>
  </si>
  <si>
    <t>Total Expenditure as % of adjusted budget</t>
  </si>
  <si>
    <t>Operating Revenue and Expenditure</t>
  </si>
  <si>
    <t>Operating Revenue</t>
  </si>
  <si>
    <t>Property rates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</si>
  <si>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</si>
  <si>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</si>
  <si>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</si>
  <si>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</si>
  <si>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</si>
  <si>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</si>
  <si>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</si>
  <si>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</si>
  <si>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</si>
  <si>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</si>
  <si>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</si>
  <si>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</si>
  <si>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</si>
  <si>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</t>
  </si>
  <si>
    <t>Operating Expenditure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</si>
  <si>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</si>
  <si>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</si>
  <si>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</si>
  <si>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</si>
  <si>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</si>
  <si>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</si>
  <si>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</si>
  <si>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</si>
  <si>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Other expenditure</t>
  </si>
  <si>
    <t>Losses</t>
  </si>
  <si>
    <t>Surplus/(Deficit)</t>
  </si>
  <si>
    <t>Transfers and subsidies - capital (monetary allocations) (Nat / Prov and Dist)</t>
  </si>
  <si>
    <t>Transfers and subsidies - capital (monetary alloc)(Departm Agencies,HH,PE,PC,..)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</si>
  <si>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</si>
  <si>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</si>
  <si>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</si>
  <si>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</si>
  <si>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</si>
  <si>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</si>
  <si>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</si>
  <si>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</si>
  <si>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Part 2: Capital Revenue and Expenditure</t>
  </si>
  <si>
    <t>Capital Revenue and Expenditure</t>
  </si>
  <si>
    <t>Source of Finance</t>
  </si>
  <si>
    <t>National Government</t>
  </si>
  <si>
    <t>Provincial Government</t>
  </si>
  <si>
    <t>District Municipality</t>
  </si>
  <si>
    <t>Transfers recognised - capital</t>
  </si>
  <si>
    <t>Borrowing</t>
  </si>
  <si>
    <t>Internally generated funds</t>
  </si>
  <si>
    <t>Capital Expenditure Functional</t>
  </si>
  <si>
    <t>Municipal governance and administration</t>
  </si>
  <si>
    <t>Executive and Council</t>
  </si>
  <si>
    <t>Finance and administration</t>
  </si>
  <si>
    <t>Internal audit</t>
  </si>
  <si>
    <t>Community and Public Safety</t>
  </si>
  <si>
    <t>Community and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</si>
  <si>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</si>
  <si>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</si>
  <si>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</si>
  <si>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</si>
  <si>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</si>
  <si>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</si>
  <si>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</si>
  <si>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</si>
  <si>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</si>
  <si>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Energy sources</t>
  </si>
  <si>
    <t>Water Management</t>
  </si>
  <si>
    <t>Waste Water Management</t>
  </si>
  <si>
    <t>Waste Management</t>
  </si>
  <si>
    <t>Other</t>
  </si>
  <si>
    <t>Part 3: Cash Receipts and Payments</t>
  </si>
  <si>
    <t>Cash Flow from Operating Activities</t>
  </si>
  <si>
    <t>Receipts</t>
  </si>
  <si>
    <t>Service charges</t>
  </si>
  <si>
    <t>Transfers and Subsidies - Operational</t>
  </si>
  <si>
    <t>Transfers and Subsidies - Capital</t>
  </si>
  <si>
    <t>Interest</t>
  </si>
  <si>
    <t>Dividends</t>
  </si>
  <si>
    <t>Payments</t>
  </si>
  <si>
    <t>Suppliers and employees</t>
  </si>
  <si>
    <t>Transfers and grants</t>
  </si>
  <si>
    <t>Net Cash from/(used) Operating Activities</t>
  </si>
  <si>
    <t>Cash Flow from Investing Activities</t>
  </si>
  <si>
    <t>Proceeds on disposal of PPE</t>
  </si>
  <si>
    <t>Decrease (Increase) in non-current debtors (not used)</t>
  </si>
  <si>
    <t>Decrease (increase) in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</si>
  <si>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</si>
  <si>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</si>
  <si>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</si>
  <si>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</si>
  <si>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</si>
  <si>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</si>
  <si>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</si>
  <si>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</si>
  <si>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</si>
  <si>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</si>
  <si>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</si>
  <si>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</si>
  <si>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Part 4: Debtor Age Analysis</t>
  </si>
  <si>
    <t>0 - 30 Days</t>
  </si>
  <si>
    <t>31 - 60 Days</t>
  </si>
  <si>
    <t>61 - 90 Days</t>
  </si>
  <si>
    <t>Over 90 Days</t>
  </si>
  <si>
    <t>Total</t>
  </si>
  <si>
    <t>Actual Bad Debts Written Off to Debtors</t>
  </si>
  <si>
    <t>Impairment -Bad Debts ito Council Policy</t>
  </si>
  <si>
    <t>Amount</t>
  </si>
  <si>
    <t>%</t>
  </si>
  <si>
    <t>Debtors Age Analysis By Income Source</t>
  </si>
  <si>
    <t>Trade and Other Receivables from Exchange Transactions - Water</t>
  </si>
  <si>
    <t>Trade and Other Receivables from Exchange Transactions - Electricity</t>
  </si>
  <si>
    <t>Receivables from Non-exchange Transactions - Property Rates</t>
  </si>
  <si>
    <t>Receivables from Exchange Transactions - Waste Water Management</t>
  </si>
  <si>
    <t>Receivables from Exchange Transactions - Waste Management</t>
  </si>
  <si>
    <t>Receivables from Exchange Transactions - Property Rental Debtors</t>
  </si>
  <si>
    <t>Interest on Arrear Debtor Accounts</t>
  </si>
  <si>
    <t>Recoverable unauthorised, irregular or fruitless and wasteful Expenditure</t>
  </si>
  <si>
    <t>Total By Income Source</t>
  </si>
  <si>
    <t>Debtors Age Analysis By Customer Group</t>
  </si>
  <si>
    <t>Organs of State</t>
  </si>
  <si>
    <t>Commercial</t>
  </si>
  <si>
    <t>Households</t>
  </si>
  <si>
    <t>Total By Customer Group</t>
  </si>
  <si>
    <t>Part 5: Creditor Age Analysis</t>
  </si>
  <si>
    <t>Creditor Age Analysis</t>
  </si>
  <si>
    <t>Bulk Electricity</t>
  </si>
  <si>
    <t>Bulk Water</t>
  </si>
  <si>
    <t>PAYE deductions</t>
  </si>
  <si>
    <t>VAT (output less input)</t>
  </si>
  <si>
    <t>Pensions / Retirement</t>
  </si>
  <si>
    <t>Loan repayments</t>
  </si>
  <si>
    <t>Trade Creditors</t>
  </si>
  <si>
    <t>Auditor-General</t>
  </si>
  <si>
    <t>Contact Details</t>
  </si>
  <si>
    <t>Municipal Manager</t>
  </si>
  <si>
    <t>Dr Imogen Mashazi</t>
  </si>
  <si>
    <t>011 999 0761</t>
  </si>
  <si>
    <t>Financial Manager</t>
  </si>
  <si>
    <t>Mr Kagiso Lerutla</t>
  </si>
  <si>
    <t>011 999 1310</t>
  </si>
  <si>
    <t>Source Local Government Database</t>
  </si>
  <si>
    <t>1. All figures in this report are unaudited.</t>
  </si>
  <si>
    <t>GAUTENG: CITY OF JOHANNESBURG (JHB)</t>
  </si>
  <si>
    <t>Dr L Ndivhoniswani</t>
  </si>
  <si>
    <t>011 407 7309</t>
  </si>
  <si>
    <t>Mr Manenzhe Manenzhe</t>
  </si>
  <si>
    <t>011 628 4612</t>
  </si>
  <si>
    <t>GAUTENG: CITY OF TSHWANE (TSH)</t>
  </si>
  <si>
    <t>Mr Makgorometje Makgata (Acting)</t>
  </si>
  <si>
    <t>012 358 4901</t>
  </si>
  <si>
    <t>Mr Umar Banda</t>
  </si>
  <si>
    <t>012 358 8100/1</t>
  </si>
  <si>
    <t>GAUTENG: EMFULENI (GT421)</t>
  </si>
  <si>
    <t>Mr Dtithabe Nkoane(acting)</t>
  </si>
  <si>
    <t>016 950 5102</t>
  </si>
  <si>
    <t>Mr Andile Dyakala (acting)</t>
  </si>
  <si>
    <t>016 950 5429</t>
  </si>
  <si>
    <t>GAUTENG: MIDVAAL (GT422)</t>
  </si>
  <si>
    <t>Mrs Serrah Mhlanga</t>
  </si>
  <si>
    <t>016 360 7412</t>
  </si>
  <si>
    <t>Mr Ahmed Lambat</t>
  </si>
  <si>
    <t>016 360 7611</t>
  </si>
  <si>
    <t>GAUTENG: LESEDI (GT423)</t>
  </si>
  <si>
    <t>Mr S'busiso Dlamini (Acting)</t>
  </si>
  <si>
    <t>016 492 0025</t>
  </si>
  <si>
    <t>Ms Gugu Mncube (Acting)</t>
  </si>
  <si>
    <t>016 492 0031</t>
  </si>
  <si>
    <t>GAUTENG: SEDIBENG (DC42)</t>
  </si>
  <si>
    <t>Mr S Khanyile</t>
  </si>
  <si>
    <t>016 450 3201</t>
  </si>
  <si>
    <t>Ms K Wiese</t>
  </si>
  <si>
    <t>016 450 3110</t>
  </si>
  <si>
    <t>GAUTENG: MOGALE CITY (GT481)</t>
  </si>
  <si>
    <t>Mr Pringle Maanda Raedani</t>
  </si>
  <si>
    <t>011 951 2037</t>
  </si>
  <si>
    <t>Ms Dorothy Diale</t>
  </si>
  <si>
    <t>011 951 2025</t>
  </si>
  <si>
    <t>GAUTENG: MERAFONG CITY (GT484)</t>
  </si>
  <si>
    <t>Ms Morakane N. Mokoena</t>
  </si>
  <si>
    <t>018 788 9506</t>
  </si>
  <si>
    <t>Ms Martha Chauke</t>
  </si>
  <si>
    <t>018 788 9551</t>
  </si>
  <si>
    <t>GAUTENG: RAND WEST CITY (GT485)</t>
  </si>
  <si>
    <t>Mr Themba Goba</t>
  </si>
  <si>
    <t>011 411 0051/2</t>
  </si>
  <si>
    <t>Ms Norah Lion</t>
  </si>
  <si>
    <t>011 411 0087</t>
  </si>
  <si>
    <t>GAUTENG: WEST RAND (DC48)</t>
  </si>
  <si>
    <t>Mr Elias Koloi</t>
  </si>
  <si>
    <t>011 411 5021</t>
  </si>
  <si>
    <t>Mr Samuel Ramaele</t>
  </si>
  <si>
    <t>011 411 5254</t>
  </si>
  <si>
    <t>AGGREGRATED INFORMATION FOR GAUTENG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</si>
</sst>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\%"/>
    <numFmt numFmtId="178" formatCode="#,###;\-#,###;"/>
    <numFmt numFmtId="179" formatCode="_(* #,##0_);_(* \(#,##0\);_(* &quot;- &quot;?_);_(@_)"/>
    <numFmt numFmtId="180" formatCode="_(* #,##0_);_(* \(#,##0\);_(* &quot;-&quot;?_);_(@_)"/>
    <numFmt numFmtId="181" formatCode="#,###.0\%;\(#,###.0\%\);_(* &quot;- &quot;?_);_(@_)"/>
    <numFmt numFmtId="182" formatCode="0.0%;\(0.0%\);_(* &quot;- &quot;?_);_(@_)"/>
    <numFmt numFmtId="183" formatCode="_(* #,##0,_);_(* \(#,##0,\);_(* &quot;- &quot;?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14"/>
      <name val="Arial Narrow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6" fillId="32" borderId="7" applyNumberFormat="0" applyFont="0" applyAlignment="0" applyProtection="0"/>
    <xf numFmtId="0" fontId="51" fillId="27" borderId="8" applyNumberFormat="0" applyAlignment="0" applyProtection="0"/>
    <xf numFmtId="9" fontId="36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/>
    </xf>
    <xf numFmtId="179" fontId="2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/>
    </xf>
    <xf numFmtId="179" fontId="3" fillId="0" borderId="0" xfId="0" applyNumberFormat="1" applyFont="1" applyFill="1" applyBorder="1" applyAlignment="1" applyProtection="1">
      <alignment/>
      <protection/>
    </xf>
    <xf numFmtId="179" fontId="6" fillId="0" borderId="0" xfId="0" applyNumberFormat="1" applyFont="1" applyFill="1" applyBorder="1" applyAlignment="1" applyProtection="1">
      <alignment horizontal="left"/>
      <protection/>
    </xf>
    <xf numFmtId="179" fontId="7" fillId="0" borderId="10" xfId="0" applyNumberFormat="1" applyFont="1" applyFill="1" applyBorder="1" applyAlignment="1" applyProtection="1">
      <alignment/>
      <protection/>
    </xf>
    <xf numFmtId="179" fontId="2" fillId="0" borderId="11" xfId="57" applyNumberFormat="1" applyFont="1" applyFill="1" applyBorder="1" applyProtection="1">
      <alignment/>
      <protection/>
    </xf>
    <xf numFmtId="179" fontId="2" fillId="0" borderId="12" xfId="57" applyNumberFormat="1" applyFont="1" applyFill="1" applyBorder="1" applyProtection="1">
      <alignment/>
      <protection/>
    </xf>
    <xf numFmtId="179" fontId="6" fillId="0" borderId="13" xfId="57" applyNumberFormat="1" applyFont="1" applyFill="1" applyBorder="1" applyAlignment="1" applyProtection="1">
      <alignment horizontal="left"/>
      <protection/>
    </xf>
    <xf numFmtId="179" fontId="6" fillId="0" borderId="14" xfId="0" applyNumberFormat="1" applyFont="1" applyFill="1" applyBorder="1" applyAlignment="1" applyProtection="1">
      <alignment horizontal="center" vertical="top" wrapText="1"/>
      <protection/>
    </xf>
    <xf numFmtId="179" fontId="6" fillId="0" borderId="15" xfId="0" applyNumberFormat="1" applyFont="1" applyFill="1" applyBorder="1" applyAlignment="1" applyProtection="1">
      <alignment horizontal="center" vertical="top" wrapText="1"/>
      <protection/>
    </xf>
    <xf numFmtId="179" fontId="6" fillId="0" borderId="16" xfId="0" applyNumberFormat="1" applyFont="1" applyFill="1" applyBorder="1" applyAlignment="1" applyProtection="1">
      <alignment horizontal="center" vertical="top" wrapText="1"/>
      <protection/>
    </xf>
    <xf numFmtId="179" fontId="6" fillId="0" borderId="12" xfId="57" applyNumberFormat="1" applyFont="1" applyFill="1" applyBorder="1" applyAlignment="1" applyProtection="1">
      <alignment horizontal="left"/>
      <protection/>
    </xf>
    <xf numFmtId="179" fontId="2" fillId="0" borderId="17" xfId="0" applyNumberFormat="1" applyFont="1" applyFill="1" applyBorder="1" applyAlignment="1" applyProtection="1">
      <alignment horizontal="center"/>
      <protection/>
    </xf>
    <xf numFmtId="181" fontId="2" fillId="0" borderId="17" xfId="0" applyNumberFormat="1" applyFont="1" applyFill="1" applyBorder="1" applyAlignment="1" applyProtection="1">
      <alignment horizontal="center"/>
      <protection/>
    </xf>
    <xf numFmtId="179" fontId="2" fillId="0" borderId="17" xfId="0" applyNumberFormat="1" applyFont="1" applyFill="1" applyBorder="1" applyAlignment="1" applyProtection="1">
      <alignment/>
      <protection/>
    </xf>
    <xf numFmtId="181" fontId="2" fillId="0" borderId="17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179" fontId="10" fillId="0" borderId="12" xfId="0" applyNumberFormat="1" applyFont="1" applyFill="1" applyBorder="1" applyAlignment="1" applyProtection="1">
      <alignment/>
      <protection/>
    </xf>
    <xf numFmtId="179" fontId="10" fillId="0" borderId="18" xfId="57" applyNumberFormat="1" applyFont="1" applyFill="1" applyBorder="1" applyProtection="1">
      <alignment/>
      <protection/>
    </xf>
    <xf numFmtId="181" fontId="10" fillId="0" borderId="18" xfId="57" applyNumberFormat="1" applyFont="1" applyFill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179" fontId="12" fillId="0" borderId="12" xfId="57" applyNumberFormat="1" applyFont="1" applyFill="1" applyBorder="1" applyAlignment="1" applyProtection="1">
      <alignment horizontal="left" indent="1"/>
      <protection/>
    </xf>
    <xf numFmtId="181" fontId="12" fillId="0" borderId="18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179" fontId="13" fillId="0" borderId="12" xfId="0" applyNumberFormat="1" applyFont="1" applyFill="1" applyBorder="1" applyAlignment="1" applyProtection="1">
      <alignment horizontal="left" indent="2"/>
      <protection/>
    </xf>
    <xf numFmtId="181" fontId="13" fillId="0" borderId="18" xfId="0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3" fillId="0" borderId="12" xfId="0" applyNumberFormat="1" applyFont="1" applyFill="1" applyBorder="1" applyAlignment="1" applyProtection="1">
      <alignment horizontal="left" indent="2"/>
      <protection/>
    </xf>
    <xf numFmtId="0" fontId="13" fillId="0" borderId="12" xfId="0" applyNumberFormat="1" applyFont="1" applyBorder="1" applyAlignment="1" applyProtection="1">
      <alignment horizontal="left" indent="2"/>
      <protection/>
    </xf>
    <xf numFmtId="179" fontId="2" fillId="0" borderId="12" xfId="57" applyNumberFormat="1" applyFont="1" applyFill="1" applyBorder="1" applyAlignment="1" applyProtection="1">
      <alignment horizontal="left" indent="2"/>
      <protection/>
    </xf>
    <xf numFmtId="181" fontId="2" fillId="0" borderId="18" xfId="0" applyNumberFormat="1" applyFont="1" applyFill="1" applyBorder="1" applyAlignment="1" applyProtection="1">
      <alignment/>
      <protection/>
    </xf>
    <xf numFmtId="179" fontId="12" fillId="0" borderId="19" xfId="0" applyNumberFormat="1" applyFont="1" applyFill="1" applyBorder="1" applyAlignment="1" applyProtection="1">
      <alignment vertical="center"/>
      <protection/>
    </xf>
    <xf numFmtId="181" fontId="12" fillId="33" borderId="20" xfId="0" applyNumberFormat="1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/>
      <protection/>
    </xf>
    <xf numFmtId="179" fontId="12" fillId="0" borderId="19" xfId="0" applyNumberFormat="1" applyFont="1" applyFill="1" applyBorder="1" applyAlignment="1" applyProtection="1">
      <alignment vertical="center" wrapText="1"/>
      <protection/>
    </xf>
    <xf numFmtId="0" fontId="11" fillId="0" borderId="12" xfId="0" applyFont="1" applyFill="1" applyBorder="1" applyAlignment="1" applyProtection="1">
      <alignment/>
      <protection/>
    </xf>
    <xf numFmtId="179" fontId="10" fillId="0" borderId="21" xfId="0" applyNumberFormat="1" applyFont="1" applyFill="1" applyBorder="1" applyAlignment="1" applyProtection="1">
      <alignment/>
      <protection/>
    </xf>
    <xf numFmtId="179" fontId="10" fillId="0" borderId="21" xfId="57" applyNumberFormat="1" applyFont="1" applyFill="1" applyBorder="1" applyProtection="1">
      <alignment/>
      <protection/>
    </xf>
    <xf numFmtId="179" fontId="10" fillId="0" borderId="0" xfId="57" applyNumberFormat="1" applyFont="1" applyFill="1" applyBorder="1" applyProtection="1">
      <alignment/>
      <protection/>
    </xf>
    <xf numFmtId="179" fontId="6" fillId="0" borderId="19" xfId="0" applyNumberFormat="1" applyFont="1" applyFill="1" applyBorder="1" applyAlignment="1" applyProtection="1">
      <alignment horizontal="center" vertical="center" wrapText="1"/>
      <protection/>
    </xf>
    <xf numFmtId="179" fontId="6" fillId="0" borderId="17" xfId="57" applyNumberFormat="1" applyFont="1" applyFill="1" applyBorder="1" applyAlignment="1" applyProtection="1">
      <alignment horizontal="left"/>
      <protection/>
    </xf>
    <xf numFmtId="179" fontId="13" fillId="0" borderId="12" xfId="0" applyNumberFormat="1" applyFont="1" applyFill="1" applyBorder="1" applyAlignment="1" applyProtection="1">
      <alignment horizontal="left" indent="3"/>
      <protection/>
    </xf>
    <xf numFmtId="179" fontId="6" fillId="0" borderId="12" xfId="0" applyNumberFormat="1" applyFont="1" applyFill="1" applyBorder="1" applyAlignment="1" applyProtection="1">
      <alignment horizontal="left" indent="2"/>
      <protection/>
    </xf>
    <xf numFmtId="181" fontId="6" fillId="0" borderId="18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left" indent="2"/>
      <protection/>
    </xf>
    <xf numFmtId="0" fontId="13" fillId="0" borderId="12" xfId="0" applyNumberFormat="1" applyFont="1" applyFill="1" applyBorder="1" applyAlignment="1" applyProtection="1">
      <alignment horizontal="left" indent="3"/>
      <protection/>
    </xf>
    <xf numFmtId="179" fontId="2" fillId="0" borderId="14" xfId="0" applyNumberFormat="1" applyFont="1" applyFill="1" applyBorder="1" applyAlignment="1" applyProtection="1">
      <alignment/>
      <protection/>
    </xf>
    <xf numFmtId="181" fontId="2" fillId="0" borderId="14" xfId="0" applyNumberFormat="1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left" indent="1"/>
      <protection/>
    </xf>
    <xf numFmtId="181" fontId="2" fillId="0" borderId="18" xfId="57" applyNumberFormat="1" applyFont="1" applyFill="1" applyBorder="1" applyProtection="1">
      <alignment/>
      <protection/>
    </xf>
    <xf numFmtId="0" fontId="0" fillId="0" borderId="0" xfId="0" applyFont="1" applyAlignment="1">
      <alignment/>
    </xf>
    <xf numFmtId="0" fontId="13" fillId="0" borderId="12" xfId="0" applyFont="1" applyFill="1" applyBorder="1" applyAlignment="1" applyProtection="1">
      <alignment horizontal="left" indent="2"/>
      <protection/>
    </xf>
    <xf numFmtId="181" fontId="15" fillId="0" borderId="18" xfId="0" applyNumberFormat="1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left" indent="1"/>
      <protection/>
    </xf>
    <xf numFmtId="0" fontId="12" fillId="0" borderId="19" xfId="0" applyFont="1" applyFill="1" applyBorder="1" applyAlignment="1" applyProtection="1">
      <alignment/>
      <protection/>
    </xf>
    <xf numFmtId="181" fontId="6" fillId="0" borderId="20" xfId="0" applyNumberFormat="1" applyFont="1" applyFill="1" applyBorder="1" applyAlignment="1" applyProtection="1">
      <alignment/>
      <protection/>
    </xf>
    <xf numFmtId="0" fontId="16" fillId="0" borderId="18" xfId="0" applyFont="1" applyFill="1" applyBorder="1" applyAlignment="1" applyProtection="1">
      <alignment/>
      <protection/>
    </xf>
    <xf numFmtId="0" fontId="17" fillId="0" borderId="12" xfId="0" applyFont="1" applyFill="1" applyBorder="1" applyAlignment="1" applyProtection="1">
      <alignment/>
      <protection/>
    </xf>
    <xf numFmtId="0" fontId="12" fillId="0" borderId="18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 horizontal="left" indent="1"/>
      <protection/>
    </xf>
    <xf numFmtId="0" fontId="13" fillId="0" borderId="18" xfId="0" applyFont="1" applyFill="1" applyBorder="1" applyAlignment="1" applyProtection="1">
      <alignment horizontal="left" indent="1"/>
      <protection/>
    </xf>
    <xf numFmtId="181" fontId="15" fillId="0" borderId="18" xfId="57" applyNumberFormat="1" applyFont="1" applyFill="1" applyBorder="1" applyProtection="1">
      <alignment/>
      <protection/>
    </xf>
    <xf numFmtId="179" fontId="2" fillId="0" borderId="14" xfId="57" applyNumberFormat="1" applyFont="1" applyFill="1" applyBorder="1" applyAlignment="1" applyProtection="1">
      <alignment horizontal="left" indent="2"/>
      <protection/>
    </xf>
    <xf numFmtId="179" fontId="6" fillId="0" borderId="22" xfId="0" applyNumberFormat="1" applyFont="1" applyFill="1" applyBorder="1" applyAlignment="1" applyProtection="1" quotePrefix="1">
      <alignment horizontal="center" vertical="center" wrapText="1"/>
      <protection/>
    </xf>
    <xf numFmtId="179" fontId="12" fillId="0" borderId="12" xfId="0" applyNumberFormat="1" applyFont="1" applyFill="1" applyBorder="1" applyAlignment="1" applyProtection="1">
      <alignment/>
      <protection/>
    </xf>
    <xf numFmtId="181" fontId="12" fillId="0" borderId="20" xfId="0" applyNumberFormat="1" applyFont="1" applyFill="1" applyBorder="1" applyAlignment="1" applyProtection="1">
      <alignment/>
      <protection/>
    </xf>
    <xf numFmtId="181" fontId="12" fillId="0" borderId="18" xfId="57" applyNumberFormat="1" applyFont="1" applyFill="1" applyBorder="1" applyProtection="1">
      <alignment/>
      <protection/>
    </xf>
    <xf numFmtId="179" fontId="10" fillId="0" borderId="10" xfId="0" applyNumberFormat="1" applyFont="1" applyFill="1" applyBorder="1" applyAlignment="1" applyProtection="1">
      <alignment/>
      <protection/>
    </xf>
    <xf numFmtId="179" fontId="13" fillId="0" borderId="17" xfId="0" applyNumberFormat="1" applyFont="1" applyFill="1" applyBorder="1" applyAlignment="1" applyProtection="1">
      <alignment/>
      <protection/>
    </xf>
    <xf numFmtId="179" fontId="13" fillId="0" borderId="14" xfId="0" applyNumberFormat="1" applyFont="1" applyFill="1" applyBorder="1" applyAlignment="1" applyProtection="1">
      <alignment/>
      <protection/>
    </xf>
    <xf numFmtId="179" fontId="2" fillId="0" borderId="0" xfId="0" applyNumberFormat="1" applyFont="1" applyFill="1" applyBorder="1" applyAlignment="1" applyProtection="1">
      <alignment horizontal="left" indent="2"/>
      <protection/>
    </xf>
    <xf numFmtId="182" fontId="2" fillId="0" borderId="0" xfId="0" applyNumberFormat="1" applyFont="1" applyFill="1" applyBorder="1" applyAlignment="1" applyProtection="1">
      <alignment horizontal="center"/>
      <protection/>
    </xf>
    <xf numFmtId="182" fontId="2" fillId="0" borderId="0" xfId="0" applyNumberFormat="1" applyFont="1" applyFill="1" applyBorder="1" applyAlignment="1" applyProtection="1">
      <alignment/>
      <protection/>
    </xf>
    <xf numFmtId="183" fontId="12" fillId="0" borderId="18" xfId="0" applyNumberFormat="1" applyFont="1" applyFill="1" applyBorder="1" applyAlignment="1" applyProtection="1">
      <alignment/>
      <protection/>
    </xf>
    <xf numFmtId="183" fontId="10" fillId="0" borderId="18" xfId="57" applyNumberFormat="1" applyFont="1" applyFill="1" applyBorder="1" applyProtection="1">
      <alignment/>
      <protection/>
    </xf>
    <xf numFmtId="183" fontId="2" fillId="0" borderId="18" xfId="0" applyNumberFormat="1" applyFont="1" applyFill="1" applyBorder="1" applyAlignment="1" applyProtection="1">
      <alignment/>
      <protection/>
    </xf>
    <xf numFmtId="183" fontId="12" fillId="0" borderId="20" xfId="0" applyNumberFormat="1" applyFont="1" applyFill="1" applyBorder="1" applyAlignment="1" applyProtection="1">
      <alignment vertical="center"/>
      <protection/>
    </xf>
    <xf numFmtId="183" fontId="2" fillId="0" borderId="18" xfId="57" applyNumberFormat="1" applyFont="1" applyFill="1" applyBorder="1" applyProtection="1">
      <alignment/>
      <protection/>
    </xf>
    <xf numFmtId="183" fontId="15" fillId="0" borderId="18" xfId="0" applyNumberFormat="1" applyFont="1" applyFill="1" applyBorder="1" applyAlignment="1" applyProtection="1">
      <alignment/>
      <protection/>
    </xf>
    <xf numFmtId="183" fontId="10" fillId="0" borderId="23" xfId="57" applyNumberFormat="1" applyFont="1" applyFill="1" applyBorder="1" applyProtection="1">
      <alignment/>
      <protection/>
    </xf>
    <xf numFmtId="183" fontId="15" fillId="0" borderId="18" xfId="57" applyNumberFormat="1" applyFont="1" applyFill="1" applyBorder="1" applyProtection="1">
      <alignment/>
      <protection/>
    </xf>
    <xf numFmtId="183" fontId="13" fillId="0" borderId="18" xfId="0" applyNumberFormat="1" applyFont="1" applyFill="1" applyBorder="1" applyAlignment="1" applyProtection="1">
      <alignment/>
      <protection/>
    </xf>
    <xf numFmtId="183" fontId="12" fillId="0" borderId="18" xfId="57" applyNumberFormat="1" applyFont="1" applyFill="1" applyBorder="1" applyProtection="1">
      <alignment/>
      <protection/>
    </xf>
    <xf numFmtId="180" fontId="5" fillId="0" borderId="0" xfId="0" applyNumberFormat="1" applyFont="1" applyBorder="1" applyAlignment="1" applyProtection="1">
      <alignment/>
      <protection/>
    </xf>
    <xf numFmtId="183" fontId="6" fillId="0" borderId="18" xfId="0" applyNumberFormat="1" applyFont="1" applyFill="1" applyBorder="1" applyAlignment="1" applyProtection="1">
      <alignment/>
      <protection/>
    </xf>
    <xf numFmtId="183" fontId="6" fillId="0" borderId="2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79" fontId="2" fillId="0" borderId="0" xfId="0" applyNumberFormat="1" applyFont="1" applyFill="1" applyBorder="1" applyAlignment="1" applyProtection="1">
      <alignment horizontal="center"/>
      <protection/>
    </xf>
    <xf numFmtId="179" fontId="13" fillId="0" borderId="17" xfId="0" applyNumberFormat="1" applyFont="1" applyFill="1" applyBorder="1" applyAlignment="1" applyProtection="1">
      <alignment/>
      <protection/>
    </xf>
    <xf numFmtId="179" fontId="13" fillId="0" borderId="14" xfId="0" applyNumberFormat="1" applyFont="1" applyFill="1" applyBorder="1" applyAlignment="1" applyProtection="1">
      <alignment/>
      <protection/>
    </xf>
    <xf numFmtId="179" fontId="6" fillId="0" borderId="19" xfId="0" applyNumberFormat="1" applyFont="1" applyFill="1" applyBorder="1" applyAlignment="1" applyProtection="1">
      <alignment horizontal="center" vertical="center" wrapText="1"/>
      <protection/>
    </xf>
    <xf numFmtId="179" fontId="6" fillId="0" borderId="22" xfId="0" applyNumberFormat="1" applyFont="1" applyFill="1" applyBorder="1" applyAlignment="1" applyProtection="1" quotePrefix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179" fontId="6" fillId="0" borderId="0" xfId="0" applyNumberFormat="1" applyFont="1" applyFill="1" applyBorder="1" applyAlignment="1" applyProtection="1">
      <alignment horizontal="center" vertical="center" wrapText="1"/>
      <protection/>
    </xf>
    <xf numFmtId="179" fontId="6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8" fillId="0" borderId="24" xfId="0" applyFont="1" applyBorder="1" applyAlignment="1" applyProtection="1">
      <alignment horizontal="center" wrapText="1"/>
      <protection/>
    </xf>
    <xf numFmtId="179" fontId="6" fillId="0" borderId="19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179" fontId="6" fillId="0" borderId="22" xfId="0" applyNumberFormat="1" applyFont="1" applyFill="1" applyBorder="1" applyAlignment="1" applyProtection="1">
      <alignment horizontal="center" vertical="center" wrapText="1"/>
      <protection/>
    </xf>
    <xf numFmtId="179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179" fontId="6" fillId="0" borderId="2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ree State Visi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18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114" t="s">
        <v>212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5"/>
      <c r="S2" s="5"/>
      <c r="T2" s="3"/>
      <c r="U2" s="3"/>
    </row>
    <row r="3" spans="2:21" s="4" customFormat="1" ht="18">
      <c r="B3" s="114" t="s">
        <v>1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104" t="s">
        <v>3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O7" s="115" t="s">
        <v>4</v>
      </c>
      <c r="P7" s="116"/>
      <c r="Q7" s="108" t="s">
        <v>5</v>
      </c>
    </row>
    <row r="8" spans="2:17" ht="15" customHeight="1">
      <c r="B8" s="9"/>
      <c r="C8" s="99" t="s">
        <v>6</v>
      </c>
      <c r="D8" s="113"/>
      <c r="E8" s="112" t="s">
        <v>7</v>
      </c>
      <c r="F8" s="113"/>
      <c r="G8" s="112" t="s">
        <v>8</v>
      </c>
      <c r="H8" s="113"/>
      <c r="I8" s="112" t="s">
        <v>9</v>
      </c>
      <c r="J8" s="113"/>
      <c r="K8" s="112" t="s">
        <v>10</v>
      </c>
      <c r="L8" s="113"/>
      <c r="M8" s="112" t="s">
        <v>11</v>
      </c>
      <c r="N8" s="113"/>
      <c r="O8" s="112" t="s">
        <v>10</v>
      </c>
      <c r="P8" s="113"/>
      <c r="Q8" s="109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10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152196642418</v>
      </c>
      <c r="D12" s="79">
        <v>160758183380</v>
      </c>
      <c r="E12" s="79">
        <v>38870375131</v>
      </c>
      <c r="F12" s="25">
        <v>25.5</v>
      </c>
      <c r="G12" s="79">
        <v>37560070498</v>
      </c>
      <c r="H12" s="25">
        <v>24.7</v>
      </c>
      <c r="I12" s="79">
        <v>36247311917</v>
      </c>
      <c r="J12" s="25">
        <v>22.5</v>
      </c>
      <c r="K12" s="79">
        <v>33732983595</v>
      </c>
      <c r="L12" s="25">
        <v>21</v>
      </c>
      <c r="M12" s="79">
        <v>146410741141</v>
      </c>
      <c r="N12" s="25">
        <v>91.1</v>
      </c>
      <c r="O12" s="79">
        <v>30276729618</v>
      </c>
      <c r="P12" s="25">
        <v>99.1</v>
      </c>
      <c r="Q12" s="25">
        <v>11.4</v>
      </c>
      <c r="T12" s="3"/>
      <c r="U12" s="3"/>
    </row>
    <row r="13" spans="2:21" s="26" customFormat="1" ht="12.75" customHeight="1">
      <c r="B13" s="27" t="s">
        <v>23</v>
      </c>
      <c r="C13" s="87">
        <v>29279761652</v>
      </c>
      <c r="D13" s="87">
        <v>29182432220</v>
      </c>
      <c r="E13" s="87">
        <v>6857513542</v>
      </c>
      <c r="F13" s="28">
        <v>23.4</v>
      </c>
      <c r="G13" s="87">
        <v>7127946166</v>
      </c>
      <c r="H13" s="28">
        <v>24.3</v>
      </c>
      <c r="I13" s="87">
        <v>7203452302</v>
      </c>
      <c r="J13" s="28">
        <v>24.7</v>
      </c>
      <c r="K13" s="87">
        <v>7276558820</v>
      </c>
      <c r="L13" s="28">
        <v>24.9</v>
      </c>
      <c r="M13" s="87">
        <v>28465470830</v>
      </c>
      <c r="N13" s="28">
        <v>97.5</v>
      </c>
      <c r="O13" s="87">
        <v>6550161230</v>
      </c>
      <c r="P13" s="28">
        <v>107.8</v>
      </c>
      <c r="Q13" s="28">
        <v>11.1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52414357758</v>
      </c>
      <c r="D15" s="87">
        <v>51656606811</v>
      </c>
      <c r="E15" s="87">
        <v>12604596633</v>
      </c>
      <c r="F15" s="28">
        <v>24</v>
      </c>
      <c r="G15" s="87">
        <v>12014453853</v>
      </c>
      <c r="H15" s="28">
        <v>22.9</v>
      </c>
      <c r="I15" s="87">
        <v>11419448736</v>
      </c>
      <c r="J15" s="28">
        <v>22.1</v>
      </c>
      <c r="K15" s="87">
        <v>11813729924</v>
      </c>
      <c r="L15" s="28">
        <v>22.9</v>
      </c>
      <c r="M15" s="87">
        <v>47852229146</v>
      </c>
      <c r="N15" s="28">
        <v>92.6</v>
      </c>
      <c r="O15" s="87">
        <v>10210131086</v>
      </c>
      <c r="P15" s="28">
        <v>92.6</v>
      </c>
      <c r="Q15" s="28">
        <v>15.7</v>
      </c>
      <c r="T15" s="29"/>
      <c r="U15" s="29"/>
    </row>
    <row r="16" spans="2:21" s="26" customFormat="1" ht="12.75" customHeight="1">
      <c r="B16" s="27" t="s">
        <v>25</v>
      </c>
      <c r="C16" s="87">
        <v>21304645531</v>
      </c>
      <c r="D16" s="87">
        <v>21105633080</v>
      </c>
      <c r="E16" s="87">
        <v>4655507885</v>
      </c>
      <c r="F16" s="28">
        <v>21.9</v>
      </c>
      <c r="G16" s="87">
        <v>5040408367</v>
      </c>
      <c r="H16" s="28">
        <v>23.7</v>
      </c>
      <c r="I16" s="87">
        <v>4532351697</v>
      </c>
      <c r="J16" s="28">
        <v>21.5</v>
      </c>
      <c r="K16" s="87">
        <v>4566831858</v>
      </c>
      <c r="L16" s="28">
        <v>21.6</v>
      </c>
      <c r="M16" s="87">
        <v>18795099807</v>
      </c>
      <c r="N16" s="28">
        <v>89.1</v>
      </c>
      <c r="O16" s="87">
        <v>4232409881</v>
      </c>
      <c r="P16" s="28">
        <v>92.2</v>
      </c>
      <c r="Q16" s="28">
        <v>7.9</v>
      </c>
      <c r="T16" s="29"/>
      <c r="U16" s="29"/>
    </row>
    <row r="17" spans="2:21" s="26" customFormat="1" ht="12.75" customHeight="1">
      <c r="B17" s="27" t="s">
        <v>26</v>
      </c>
      <c r="C17" s="87">
        <v>8675208056</v>
      </c>
      <c r="D17" s="87">
        <v>8752350275</v>
      </c>
      <c r="E17" s="87">
        <v>2249426823</v>
      </c>
      <c r="F17" s="28">
        <v>25.9</v>
      </c>
      <c r="G17" s="87">
        <v>2307338148</v>
      </c>
      <c r="H17" s="28">
        <v>26.6</v>
      </c>
      <c r="I17" s="87">
        <v>2102253753</v>
      </c>
      <c r="J17" s="28">
        <v>24</v>
      </c>
      <c r="K17" s="87">
        <v>2147849359</v>
      </c>
      <c r="L17" s="28">
        <v>24.5</v>
      </c>
      <c r="M17" s="87">
        <v>8806868083</v>
      </c>
      <c r="N17" s="28">
        <v>100.6</v>
      </c>
      <c r="O17" s="87">
        <v>1978512658</v>
      </c>
      <c r="P17" s="28">
        <v>102.6</v>
      </c>
      <c r="Q17" s="28">
        <v>8.6</v>
      </c>
      <c r="T17" s="29"/>
      <c r="U17" s="29"/>
    </row>
    <row r="18" spans="2:21" s="26" customFormat="1" ht="12.75" customHeight="1">
      <c r="B18" s="27" t="s">
        <v>27</v>
      </c>
      <c r="C18" s="87">
        <v>6733080140</v>
      </c>
      <c r="D18" s="87">
        <v>7058770383</v>
      </c>
      <c r="E18" s="87">
        <v>1311815778</v>
      </c>
      <c r="F18" s="28">
        <v>19.5</v>
      </c>
      <c r="G18" s="87">
        <v>1295992875</v>
      </c>
      <c r="H18" s="28">
        <v>19.2</v>
      </c>
      <c r="I18" s="87">
        <v>1345649003</v>
      </c>
      <c r="J18" s="28">
        <v>19.1</v>
      </c>
      <c r="K18" s="87">
        <v>1268194554</v>
      </c>
      <c r="L18" s="28">
        <v>18</v>
      </c>
      <c r="M18" s="87">
        <v>5221652210</v>
      </c>
      <c r="N18" s="28">
        <v>74</v>
      </c>
      <c r="O18" s="87">
        <v>1270832125</v>
      </c>
      <c r="P18" s="28">
        <v>104</v>
      </c>
      <c r="Q18" s="28">
        <v>-0.2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772003103</v>
      </c>
      <c r="D20" s="87">
        <v>754844757</v>
      </c>
      <c r="E20" s="87">
        <v>159412610</v>
      </c>
      <c r="F20" s="28">
        <v>20.6</v>
      </c>
      <c r="G20" s="87">
        <v>164075462</v>
      </c>
      <c r="H20" s="28">
        <v>21.3</v>
      </c>
      <c r="I20" s="87">
        <v>121405923</v>
      </c>
      <c r="J20" s="28">
        <v>16.1</v>
      </c>
      <c r="K20" s="87">
        <v>173543653</v>
      </c>
      <c r="L20" s="28">
        <v>23</v>
      </c>
      <c r="M20" s="87">
        <v>618437648</v>
      </c>
      <c r="N20" s="28">
        <v>81.9</v>
      </c>
      <c r="O20" s="87">
        <v>125166989</v>
      </c>
      <c r="P20" s="28">
        <v>76.3</v>
      </c>
      <c r="Q20" s="28">
        <v>38.6</v>
      </c>
      <c r="T20" s="29"/>
      <c r="U20" s="29"/>
    </row>
    <row r="21" spans="2:21" s="26" customFormat="1" ht="12.75" customHeight="1">
      <c r="B21" s="27" t="s">
        <v>29</v>
      </c>
      <c r="C21" s="87">
        <v>986668217</v>
      </c>
      <c r="D21" s="87">
        <v>1158120623</v>
      </c>
      <c r="E21" s="87">
        <v>284324706</v>
      </c>
      <c r="F21" s="28">
        <v>28.8</v>
      </c>
      <c r="G21" s="87">
        <v>212777638</v>
      </c>
      <c r="H21" s="28">
        <v>21.6</v>
      </c>
      <c r="I21" s="87">
        <v>460479304</v>
      </c>
      <c r="J21" s="28">
        <v>39.8</v>
      </c>
      <c r="K21" s="87">
        <v>98215225</v>
      </c>
      <c r="L21" s="28">
        <v>8.5</v>
      </c>
      <c r="M21" s="87">
        <v>1055796873</v>
      </c>
      <c r="N21" s="28">
        <v>91.2</v>
      </c>
      <c r="O21" s="87">
        <v>378737196</v>
      </c>
      <c r="P21" s="28">
        <v>120.5</v>
      </c>
      <c r="Q21" s="28">
        <v>-74.1</v>
      </c>
      <c r="T21" s="29"/>
      <c r="U21" s="29"/>
    </row>
    <row r="22" spans="2:21" s="26" customFormat="1" ht="12.75" customHeight="1">
      <c r="B22" s="27" t="s">
        <v>30</v>
      </c>
      <c r="C22" s="87">
        <v>2084623090</v>
      </c>
      <c r="D22" s="87">
        <v>2185747230</v>
      </c>
      <c r="E22" s="87">
        <v>486825245</v>
      </c>
      <c r="F22" s="28">
        <v>23.4</v>
      </c>
      <c r="G22" s="87">
        <v>544523233</v>
      </c>
      <c r="H22" s="28">
        <v>26.1</v>
      </c>
      <c r="I22" s="87">
        <v>548129780</v>
      </c>
      <c r="J22" s="28">
        <v>25.1</v>
      </c>
      <c r="K22" s="87">
        <v>428959347</v>
      </c>
      <c r="L22" s="28">
        <v>19.6</v>
      </c>
      <c r="M22" s="87">
        <v>2008437605</v>
      </c>
      <c r="N22" s="28">
        <v>91.9</v>
      </c>
      <c r="O22" s="87">
        <v>378810266</v>
      </c>
      <c r="P22" s="28">
        <v>120.6</v>
      </c>
      <c r="Q22" s="28">
        <v>13.2</v>
      </c>
      <c r="T22" s="29"/>
      <c r="U22" s="29"/>
    </row>
    <row r="23" spans="2:21" s="26" customFormat="1" ht="12.75" customHeight="1">
      <c r="B23" s="27" t="s">
        <v>31</v>
      </c>
      <c r="C23" s="87">
        <v>53004</v>
      </c>
      <c r="D23" s="87">
        <v>53004</v>
      </c>
      <c r="E23" s="87">
        <v>0</v>
      </c>
      <c r="F23" s="28">
        <v>0</v>
      </c>
      <c r="G23" s="87">
        <v>10360</v>
      </c>
      <c r="H23" s="28">
        <v>19.5</v>
      </c>
      <c r="I23" s="87">
        <v>1828</v>
      </c>
      <c r="J23" s="28">
        <v>3.4</v>
      </c>
      <c r="K23" s="87">
        <v>84885</v>
      </c>
      <c r="L23" s="28">
        <v>160.1</v>
      </c>
      <c r="M23" s="87">
        <v>97073</v>
      </c>
      <c r="N23" s="28">
        <v>183.1</v>
      </c>
      <c r="O23" s="87">
        <v>142013</v>
      </c>
      <c r="P23" s="28">
        <v>657.7</v>
      </c>
      <c r="Q23" s="28">
        <v>-40.2</v>
      </c>
      <c r="T23" s="29"/>
      <c r="U23" s="29"/>
    </row>
    <row r="24" spans="2:21" s="26" customFormat="1" ht="12.75" customHeight="1">
      <c r="B24" s="27" t="s">
        <v>32</v>
      </c>
      <c r="C24" s="87">
        <v>1787633153</v>
      </c>
      <c r="D24" s="87">
        <v>2186211870</v>
      </c>
      <c r="E24" s="87">
        <v>439493169</v>
      </c>
      <c r="F24" s="28">
        <v>24.6</v>
      </c>
      <c r="G24" s="87">
        <v>467793011</v>
      </c>
      <c r="H24" s="28">
        <v>26.2</v>
      </c>
      <c r="I24" s="87">
        <v>227982730</v>
      </c>
      <c r="J24" s="28">
        <v>10.4</v>
      </c>
      <c r="K24" s="87">
        <v>289631359</v>
      </c>
      <c r="L24" s="28">
        <v>13.2</v>
      </c>
      <c r="M24" s="87">
        <v>1424900269</v>
      </c>
      <c r="N24" s="28">
        <v>65.2</v>
      </c>
      <c r="O24" s="87">
        <v>485898119</v>
      </c>
      <c r="P24" s="28">
        <v>92.8</v>
      </c>
      <c r="Q24" s="28">
        <v>-40.4</v>
      </c>
      <c r="T24" s="29"/>
      <c r="U24" s="29"/>
    </row>
    <row r="25" spans="2:21" s="26" customFormat="1" ht="12.75" customHeight="1">
      <c r="B25" s="27" t="s">
        <v>33</v>
      </c>
      <c r="C25" s="87">
        <v>388198768</v>
      </c>
      <c r="D25" s="87">
        <v>315693974</v>
      </c>
      <c r="E25" s="87">
        <v>128139443</v>
      </c>
      <c r="F25" s="28">
        <v>33</v>
      </c>
      <c r="G25" s="87">
        <v>87308373</v>
      </c>
      <c r="H25" s="28">
        <v>22.5</v>
      </c>
      <c r="I25" s="87">
        <v>32136397</v>
      </c>
      <c r="J25" s="28">
        <v>10.2</v>
      </c>
      <c r="K25" s="87">
        <v>53468156</v>
      </c>
      <c r="L25" s="28">
        <v>16.9</v>
      </c>
      <c r="M25" s="87">
        <v>301052369</v>
      </c>
      <c r="N25" s="28">
        <v>95.4</v>
      </c>
      <c r="O25" s="87">
        <v>141537946</v>
      </c>
      <c r="P25" s="28">
        <v>121</v>
      </c>
      <c r="Q25" s="28">
        <v>-62.2</v>
      </c>
      <c r="T25" s="29"/>
      <c r="U25" s="29"/>
    </row>
    <row r="26" spans="2:21" s="26" customFormat="1" ht="12.75" customHeight="1">
      <c r="B26" s="27" t="s">
        <v>34</v>
      </c>
      <c r="C26" s="87">
        <v>890625659</v>
      </c>
      <c r="D26" s="87">
        <v>452420665</v>
      </c>
      <c r="E26" s="87">
        <v>74713080</v>
      </c>
      <c r="F26" s="28">
        <v>8.4</v>
      </c>
      <c r="G26" s="87">
        <v>128050250</v>
      </c>
      <c r="H26" s="28">
        <v>14.4</v>
      </c>
      <c r="I26" s="87">
        <v>81273829</v>
      </c>
      <c r="J26" s="28">
        <v>18</v>
      </c>
      <c r="K26" s="87">
        <v>56636263</v>
      </c>
      <c r="L26" s="28">
        <v>12.5</v>
      </c>
      <c r="M26" s="87">
        <v>340673422</v>
      </c>
      <c r="N26" s="28">
        <v>75.3</v>
      </c>
      <c r="O26" s="87">
        <v>216376781</v>
      </c>
      <c r="P26" s="28">
        <v>94.7</v>
      </c>
      <c r="Q26" s="28">
        <v>-73.8</v>
      </c>
      <c r="T26" s="29"/>
      <c r="U26" s="29"/>
    </row>
    <row r="27" spans="2:21" s="26" customFormat="1" ht="12.75" customHeight="1">
      <c r="B27" s="27" t="s">
        <v>35</v>
      </c>
      <c r="C27" s="87">
        <v>19109532132</v>
      </c>
      <c r="D27" s="87">
        <v>25249142328</v>
      </c>
      <c r="E27" s="87">
        <v>7372921285</v>
      </c>
      <c r="F27" s="28">
        <v>38.6</v>
      </c>
      <c r="G27" s="87">
        <v>5844229161</v>
      </c>
      <c r="H27" s="28">
        <v>30.6</v>
      </c>
      <c r="I27" s="87">
        <v>6570483925</v>
      </c>
      <c r="J27" s="28">
        <v>26</v>
      </c>
      <c r="K27" s="87">
        <v>3589442512</v>
      </c>
      <c r="L27" s="28">
        <v>14.2</v>
      </c>
      <c r="M27" s="87">
        <v>23377076883</v>
      </c>
      <c r="N27" s="28">
        <v>92.6</v>
      </c>
      <c r="O27" s="87">
        <v>1508619780</v>
      </c>
      <c r="P27" s="28">
        <v>97.7</v>
      </c>
      <c r="Q27" s="28">
        <v>137.9</v>
      </c>
      <c r="T27" s="29"/>
      <c r="U27" s="29"/>
    </row>
    <row r="28" spans="2:21" s="26" customFormat="1" ht="12.75" customHeight="1">
      <c r="B28" s="27" t="s">
        <v>36</v>
      </c>
      <c r="C28" s="87">
        <v>7693462064</v>
      </c>
      <c r="D28" s="87">
        <v>10659989104</v>
      </c>
      <c r="E28" s="87">
        <v>2247303324</v>
      </c>
      <c r="F28" s="28">
        <v>29.2</v>
      </c>
      <c r="G28" s="87">
        <v>2320607858</v>
      </c>
      <c r="H28" s="28">
        <v>30.2</v>
      </c>
      <c r="I28" s="87">
        <v>1496328257</v>
      </c>
      <c r="J28" s="28">
        <v>14</v>
      </c>
      <c r="K28" s="87">
        <v>1824586460</v>
      </c>
      <c r="L28" s="28">
        <v>17.1</v>
      </c>
      <c r="M28" s="87">
        <v>7888825899</v>
      </c>
      <c r="N28" s="28">
        <v>74</v>
      </c>
      <c r="O28" s="87">
        <v>2796147728</v>
      </c>
      <c r="P28" s="28">
        <v>112.7</v>
      </c>
      <c r="Q28" s="28">
        <v>-34.7</v>
      </c>
      <c r="T28" s="29"/>
      <c r="U28" s="29"/>
    </row>
    <row r="29" spans="2:21" s="26" customFormat="1" ht="12.75" customHeight="1">
      <c r="B29" s="27" t="s">
        <v>37</v>
      </c>
      <c r="C29" s="87">
        <v>76790091</v>
      </c>
      <c r="D29" s="87">
        <v>40167056</v>
      </c>
      <c r="E29" s="87">
        <v>-1618392</v>
      </c>
      <c r="F29" s="28">
        <v>-2.1</v>
      </c>
      <c r="G29" s="87">
        <v>4555743</v>
      </c>
      <c r="H29" s="28">
        <v>5.9</v>
      </c>
      <c r="I29" s="87">
        <v>105934453</v>
      </c>
      <c r="J29" s="28">
        <v>263.7</v>
      </c>
      <c r="K29" s="87">
        <v>145251220</v>
      </c>
      <c r="L29" s="28">
        <v>361.6</v>
      </c>
      <c r="M29" s="87">
        <v>254123024</v>
      </c>
      <c r="N29" s="28">
        <v>632.7</v>
      </c>
      <c r="O29" s="87">
        <v>3245820</v>
      </c>
      <c r="P29" s="28">
        <v>2506.7</v>
      </c>
      <c r="Q29" s="28">
        <v>4375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146239298866</v>
      </c>
      <c r="D31" s="79">
        <v>155176531075</v>
      </c>
      <c r="E31" s="79">
        <v>35012129561</v>
      </c>
      <c r="F31" s="25">
        <v>23.9</v>
      </c>
      <c r="G31" s="79">
        <v>35825826057</v>
      </c>
      <c r="H31" s="25">
        <v>24.5</v>
      </c>
      <c r="I31" s="79">
        <v>33738143720</v>
      </c>
      <c r="J31" s="25">
        <v>21.7</v>
      </c>
      <c r="K31" s="79">
        <v>37395642935</v>
      </c>
      <c r="L31" s="25">
        <v>24.1</v>
      </c>
      <c r="M31" s="79">
        <v>141971742273</v>
      </c>
      <c r="N31" s="25">
        <v>91.5</v>
      </c>
      <c r="O31" s="79">
        <v>32830872678</v>
      </c>
      <c r="P31" s="25">
        <v>95.1</v>
      </c>
      <c r="Q31" s="25">
        <v>13.9</v>
      </c>
      <c r="T31" s="31"/>
      <c r="U31" s="31"/>
    </row>
    <row r="32" spans="2:21" s="26" customFormat="1" ht="12.75" customHeight="1">
      <c r="B32" s="32" t="s">
        <v>39</v>
      </c>
      <c r="C32" s="87">
        <v>39142037169</v>
      </c>
      <c r="D32" s="87">
        <v>38861195569</v>
      </c>
      <c r="E32" s="87">
        <v>7547108566</v>
      </c>
      <c r="F32" s="28">
        <v>19.3</v>
      </c>
      <c r="G32" s="87">
        <v>9449072469</v>
      </c>
      <c r="H32" s="28">
        <v>24.1</v>
      </c>
      <c r="I32" s="87">
        <v>9700080493</v>
      </c>
      <c r="J32" s="28">
        <v>25</v>
      </c>
      <c r="K32" s="87">
        <v>9682324352</v>
      </c>
      <c r="L32" s="28">
        <v>24.9</v>
      </c>
      <c r="M32" s="87">
        <v>36378585880</v>
      </c>
      <c r="N32" s="28">
        <v>93.6</v>
      </c>
      <c r="O32" s="87">
        <v>8667904963</v>
      </c>
      <c r="P32" s="28">
        <v>94.4</v>
      </c>
      <c r="Q32" s="28">
        <v>11.7</v>
      </c>
      <c r="T32" s="29"/>
      <c r="U32" s="29"/>
    </row>
    <row r="33" spans="2:21" s="26" customFormat="1" ht="12.75" customHeight="1">
      <c r="B33" s="32" t="s">
        <v>40</v>
      </c>
      <c r="C33" s="87">
        <v>665838888</v>
      </c>
      <c r="D33" s="87">
        <v>670498779</v>
      </c>
      <c r="E33" s="87">
        <v>157162482</v>
      </c>
      <c r="F33" s="28">
        <v>23.6</v>
      </c>
      <c r="G33" s="87">
        <v>157929302</v>
      </c>
      <c r="H33" s="28">
        <v>23.7</v>
      </c>
      <c r="I33" s="87">
        <v>145160282</v>
      </c>
      <c r="J33" s="28">
        <v>21.6</v>
      </c>
      <c r="K33" s="87">
        <v>136366304</v>
      </c>
      <c r="L33" s="28">
        <v>20.3</v>
      </c>
      <c r="M33" s="87">
        <v>596618370</v>
      </c>
      <c r="N33" s="28">
        <v>89</v>
      </c>
      <c r="O33" s="87">
        <v>153856287</v>
      </c>
      <c r="P33" s="28">
        <v>92.1</v>
      </c>
      <c r="Q33" s="28">
        <v>-11.4</v>
      </c>
      <c r="T33" s="29"/>
      <c r="U33" s="29"/>
    </row>
    <row r="34" spans="2:21" s="26" customFormat="1" ht="12.75" customHeight="1">
      <c r="B34" s="32" t="s">
        <v>41</v>
      </c>
      <c r="C34" s="87">
        <v>9110995680</v>
      </c>
      <c r="D34" s="87">
        <v>11665784576</v>
      </c>
      <c r="E34" s="87">
        <v>2305070969</v>
      </c>
      <c r="F34" s="28">
        <v>25.3</v>
      </c>
      <c r="G34" s="87">
        <v>2718188689</v>
      </c>
      <c r="H34" s="28">
        <v>29.8</v>
      </c>
      <c r="I34" s="87">
        <v>2408782015</v>
      </c>
      <c r="J34" s="28">
        <v>20.6</v>
      </c>
      <c r="K34" s="87">
        <v>3479253334</v>
      </c>
      <c r="L34" s="28">
        <v>29.8</v>
      </c>
      <c r="M34" s="87">
        <v>10911295007</v>
      </c>
      <c r="N34" s="28">
        <v>93.5</v>
      </c>
      <c r="O34" s="87">
        <v>792615268</v>
      </c>
      <c r="P34" s="28">
        <v>101.8</v>
      </c>
      <c r="Q34" s="28">
        <v>339</v>
      </c>
      <c r="T34" s="29"/>
      <c r="U34" s="29"/>
    </row>
    <row r="35" spans="2:21" s="26" customFormat="1" ht="12.75" customHeight="1">
      <c r="B35" s="32" t="s">
        <v>42</v>
      </c>
      <c r="C35" s="87">
        <v>9843691657</v>
      </c>
      <c r="D35" s="87">
        <v>9688583711</v>
      </c>
      <c r="E35" s="87">
        <v>1983339310</v>
      </c>
      <c r="F35" s="28">
        <v>20.1</v>
      </c>
      <c r="G35" s="87">
        <v>2204347867</v>
      </c>
      <c r="H35" s="28">
        <v>22.4</v>
      </c>
      <c r="I35" s="87">
        <v>1793882596</v>
      </c>
      <c r="J35" s="28">
        <v>18.5</v>
      </c>
      <c r="K35" s="87">
        <v>2205353419</v>
      </c>
      <c r="L35" s="28">
        <v>22.8</v>
      </c>
      <c r="M35" s="87">
        <v>8186923192</v>
      </c>
      <c r="N35" s="28">
        <v>84.5</v>
      </c>
      <c r="O35" s="87">
        <v>1233171249</v>
      </c>
      <c r="P35" s="28">
        <v>68.5</v>
      </c>
      <c r="Q35" s="28">
        <v>78.8</v>
      </c>
      <c r="T35" s="29"/>
      <c r="U35" s="29"/>
    </row>
    <row r="36" spans="2:21" s="26" customFormat="1" ht="12.75" customHeight="1">
      <c r="B36" s="32" t="s">
        <v>43</v>
      </c>
      <c r="C36" s="87">
        <v>5581814584</v>
      </c>
      <c r="D36" s="87">
        <v>6599576929</v>
      </c>
      <c r="E36" s="87">
        <v>1249997248</v>
      </c>
      <c r="F36" s="28">
        <v>22.4</v>
      </c>
      <c r="G36" s="87">
        <v>1078195354</v>
      </c>
      <c r="H36" s="28">
        <v>19.3</v>
      </c>
      <c r="I36" s="87">
        <v>1759754197</v>
      </c>
      <c r="J36" s="28">
        <v>26.7</v>
      </c>
      <c r="K36" s="87">
        <v>1428903627</v>
      </c>
      <c r="L36" s="28">
        <v>21.7</v>
      </c>
      <c r="M36" s="87">
        <v>5516850426</v>
      </c>
      <c r="N36" s="28">
        <v>83.6</v>
      </c>
      <c r="O36" s="87">
        <v>884892869</v>
      </c>
      <c r="P36" s="28">
        <v>85.8</v>
      </c>
      <c r="Q36" s="28">
        <v>61.5</v>
      </c>
      <c r="T36" s="29"/>
      <c r="U36" s="29"/>
    </row>
    <row r="37" spans="2:21" s="26" customFormat="1" ht="12.75" customHeight="1">
      <c r="B37" s="32" t="s">
        <v>44</v>
      </c>
      <c r="C37" s="87">
        <v>51712692225</v>
      </c>
      <c r="D37" s="87">
        <v>49489003929</v>
      </c>
      <c r="E37" s="87">
        <v>15587330142</v>
      </c>
      <c r="F37" s="28">
        <v>30.1</v>
      </c>
      <c r="G37" s="87">
        <v>11585782899</v>
      </c>
      <c r="H37" s="28">
        <v>22.4</v>
      </c>
      <c r="I37" s="87">
        <v>9714424151</v>
      </c>
      <c r="J37" s="28">
        <v>19.6</v>
      </c>
      <c r="K37" s="87">
        <v>12134827498</v>
      </c>
      <c r="L37" s="28">
        <v>24.5</v>
      </c>
      <c r="M37" s="87">
        <v>49022364690</v>
      </c>
      <c r="N37" s="28">
        <v>99.1</v>
      </c>
      <c r="O37" s="87">
        <v>9430890938</v>
      </c>
      <c r="P37" s="28">
        <v>99.2</v>
      </c>
      <c r="Q37" s="28">
        <v>28.7</v>
      </c>
      <c r="T37" s="29"/>
      <c r="U37" s="29"/>
    </row>
    <row r="38" spans="2:21" s="26" customFormat="1" ht="12.75" customHeight="1">
      <c r="B38" s="32" t="s">
        <v>45</v>
      </c>
      <c r="C38" s="87">
        <v>5277584400</v>
      </c>
      <c r="D38" s="87">
        <v>3916036993</v>
      </c>
      <c r="E38" s="87">
        <v>615390469</v>
      </c>
      <c r="F38" s="28">
        <v>11.7</v>
      </c>
      <c r="G38" s="87">
        <v>922087886</v>
      </c>
      <c r="H38" s="28">
        <v>17.5</v>
      </c>
      <c r="I38" s="87">
        <v>778903790</v>
      </c>
      <c r="J38" s="28">
        <v>19.9</v>
      </c>
      <c r="K38" s="87">
        <v>669777416</v>
      </c>
      <c r="L38" s="28">
        <v>17.1</v>
      </c>
      <c r="M38" s="87">
        <v>2986159561</v>
      </c>
      <c r="N38" s="28">
        <v>76.3</v>
      </c>
      <c r="O38" s="87">
        <v>2112563988</v>
      </c>
      <c r="P38" s="28">
        <v>71.9</v>
      </c>
      <c r="Q38" s="28">
        <v>-68.3</v>
      </c>
      <c r="T38" s="29"/>
      <c r="U38" s="29"/>
    </row>
    <row r="39" spans="2:21" s="26" customFormat="1" ht="12.75" customHeight="1">
      <c r="B39" s="32" t="s">
        <v>46</v>
      </c>
      <c r="C39" s="87">
        <v>13633657609</v>
      </c>
      <c r="D39" s="87">
        <v>16249092485</v>
      </c>
      <c r="E39" s="87">
        <v>2394060141</v>
      </c>
      <c r="F39" s="28">
        <v>17.6</v>
      </c>
      <c r="G39" s="87">
        <v>3996873116</v>
      </c>
      <c r="H39" s="28">
        <v>29.3</v>
      </c>
      <c r="I39" s="87">
        <v>3554785016</v>
      </c>
      <c r="J39" s="28">
        <v>21.9</v>
      </c>
      <c r="K39" s="87">
        <v>3574122800</v>
      </c>
      <c r="L39" s="28">
        <v>22</v>
      </c>
      <c r="M39" s="87">
        <v>13519841073</v>
      </c>
      <c r="N39" s="28">
        <v>83.2</v>
      </c>
      <c r="O39" s="87">
        <v>3950506599</v>
      </c>
      <c r="P39" s="28">
        <v>87.7</v>
      </c>
      <c r="Q39" s="28">
        <v>-9.5</v>
      </c>
      <c r="T39" s="29"/>
      <c r="U39" s="29"/>
    </row>
    <row r="40" spans="2:21" s="26" customFormat="1" ht="12.75" customHeight="1">
      <c r="B40" s="32" t="s">
        <v>35</v>
      </c>
      <c r="C40" s="87">
        <v>1228183416</v>
      </c>
      <c r="D40" s="87">
        <v>1071524846</v>
      </c>
      <c r="E40" s="87">
        <v>165355488</v>
      </c>
      <c r="F40" s="28">
        <v>13.5</v>
      </c>
      <c r="G40" s="87">
        <v>230928527</v>
      </c>
      <c r="H40" s="28">
        <v>18.8</v>
      </c>
      <c r="I40" s="87">
        <v>222647115</v>
      </c>
      <c r="J40" s="28">
        <v>20.8</v>
      </c>
      <c r="K40" s="87">
        <v>191913313</v>
      </c>
      <c r="L40" s="28">
        <v>17.9</v>
      </c>
      <c r="M40" s="87">
        <v>810844443</v>
      </c>
      <c r="N40" s="28">
        <v>75.7</v>
      </c>
      <c r="O40" s="87">
        <v>631852234</v>
      </c>
      <c r="P40" s="28">
        <v>112.4</v>
      </c>
      <c r="Q40" s="28">
        <v>-69.6</v>
      </c>
      <c r="T40" s="29"/>
      <c r="U40" s="29"/>
    </row>
    <row r="41" spans="2:21" s="26" customFormat="1" ht="12.75" customHeight="1">
      <c r="B41" s="32" t="s">
        <v>47</v>
      </c>
      <c r="C41" s="87">
        <v>10027436728</v>
      </c>
      <c r="D41" s="87">
        <v>16944536266</v>
      </c>
      <c r="E41" s="87">
        <v>2995731880</v>
      </c>
      <c r="F41" s="28">
        <v>29.9</v>
      </c>
      <c r="G41" s="87">
        <v>3481927116</v>
      </c>
      <c r="H41" s="28">
        <v>34.7</v>
      </c>
      <c r="I41" s="87">
        <v>3654771313</v>
      </c>
      <c r="J41" s="28">
        <v>21.6</v>
      </c>
      <c r="K41" s="87">
        <v>3831220419</v>
      </c>
      <c r="L41" s="28">
        <v>22.6</v>
      </c>
      <c r="M41" s="87">
        <v>13963650728</v>
      </c>
      <c r="N41" s="28">
        <v>82.4</v>
      </c>
      <c r="O41" s="87">
        <v>4878255149</v>
      </c>
      <c r="P41" s="28">
        <v>127.8</v>
      </c>
      <c r="Q41" s="28">
        <v>-21.5</v>
      </c>
      <c r="T41" s="29"/>
      <c r="U41" s="29"/>
    </row>
    <row r="42" spans="2:21" s="26" customFormat="1" ht="12.75" customHeight="1">
      <c r="B42" s="33" t="s">
        <v>48</v>
      </c>
      <c r="C42" s="87">
        <v>15366510</v>
      </c>
      <c r="D42" s="87">
        <v>20696992</v>
      </c>
      <c r="E42" s="87">
        <v>11582866</v>
      </c>
      <c r="F42" s="28">
        <v>75.4</v>
      </c>
      <c r="G42" s="87">
        <v>492832</v>
      </c>
      <c r="H42" s="28">
        <v>3.2</v>
      </c>
      <c r="I42" s="87">
        <v>4952752</v>
      </c>
      <c r="J42" s="28">
        <v>23.9</v>
      </c>
      <c r="K42" s="87">
        <v>61580453</v>
      </c>
      <c r="L42" s="28">
        <v>297.5</v>
      </c>
      <c r="M42" s="87">
        <v>78608903</v>
      </c>
      <c r="N42" s="28">
        <v>379.8</v>
      </c>
      <c r="O42" s="87">
        <v>94363134</v>
      </c>
      <c r="P42" s="28">
        <v>1009.3</v>
      </c>
      <c r="Q42" s="28">
        <v>-34.7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5957343552</v>
      </c>
      <c r="D44" s="82">
        <v>5581652305</v>
      </c>
      <c r="E44" s="82">
        <v>3858245570</v>
      </c>
      <c r="F44" s="37"/>
      <c r="G44" s="82">
        <v>1734244441</v>
      </c>
      <c r="H44" s="37"/>
      <c r="I44" s="82">
        <v>2509168197</v>
      </c>
      <c r="J44" s="37"/>
      <c r="K44" s="82">
        <v>-3662659340</v>
      </c>
      <c r="L44" s="37"/>
      <c r="M44" s="82">
        <v>4438998868</v>
      </c>
      <c r="N44" s="37"/>
      <c r="O44" s="82">
        <v>-2554143060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8550784242</v>
      </c>
      <c r="D45" s="87">
        <v>7756190573</v>
      </c>
      <c r="E45" s="87">
        <v>502009920</v>
      </c>
      <c r="F45" s="28">
        <v>5.9</v>
      </c>
      <c r="G45" s="87">
        <v>1672969249</v>
      </c>
      <c r="H45" s="28">
        <v>19.6</v>
      </c>
      <c r="I45" s="87">
        <v>1212869820</v>
      </c>
      <c r="J45" s="28">
        <v>15.6</v>
      </c>
      <c r="K45" s="87">
        <v>1147742993</v>
      </c>
      <c r="L45" s="28">
        <v>14.8</v>
      </c>
      <c r="M45" s="87">
        <v>4535591982</v>
      </c>
      <c r="N45" s="28">
        <v>58.5</v>
      </c>
      <c r="O45" s="87">
        <v>3171943541</v>
      </c>
      <c r="P45" s="28">
        <v>76.2</v>
      </c>
      <c r="Q45" s="28">
        <v>-63.8</v>
      </c>
      <c r="T45" s="29"/>
      <c r="U45" s="29"/>
    </row>
    <row r="46" spans="2:21" s="26" customFormat="1" ht="13.5" customHeight="1">
      <c r="B46" s="27" t="s">
        <v>51</v>
      </c>
      <c r="C46" s="87">
        <v>1198806723</v>
      </c>
      <c r="D46" s="87">
        <v>644260817</v>
      </c>
      <c r="E46" s="87">
        <v>295280495</v>
      </c>
      <c r="F46" s="28">
        <v>24.6</v>
      </c>
      <c r="G46" s="87">
        <v>211488904</v>
      </c>
      <c r="H46" s="28">
        <v>17.6</v>
      </c>
      <c r="I46" s="87">
        <v>228613884</v>
      </c>
      <c r="J46" s="28">
        <v>35.5</v>
      </c>
      <c r="K46" s="87">
        <v>327902837</v>
      </c>
      <c r="L46" s="28">
        <v>50.9</v>
      </c>
      <c r="M46" s="87">
        <v>1063286120</v>
      </c>
      <c r="N46" s="28">
        <v>165</v>
      </c>
      <c r="O46" s="87">
        <v>304923036</v>
      </c>
      <c r="P46" s="28">
        <v>129.7</v>
      </c>
      <c r="Q46" s="28">
        <v>7.5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958900</v>
      </c>
      <c r="H47" s="28">
        <v>0</v>
      </c>
      <c r="I47" s="87">
        <v>-958900</v>
      </c>
      <c r="J47" s="28">
        <v>0</v>
      </c>
      <c r="K47" s="87">
        <v>15055252</v>
      </c>
      <c r="L47" s="28">
        <v>0</v>
      </c>
      <c r="M47" s="87">
        <v>15055252</v>
      </c>
      <c r="N47" s="28">
        <v>0</v>
      </c>
      <c r="O47" s="87">
        <v>101595299</v>
      </c>
      <c r="P47" s="28">
        <v>0</v>
      </c>
      <c r="Q47" s="28">
        <v>-85.2</v>
      </c>
      <c r="T47" s="29"/>
      <c r="U47" s="29"/>
    </row>
    <row r="48" spans="2:21" s="19" customFormat="1" ht="30.75" customHeight="1">
      <c r="B48" s="39" t="s">
        <v>53</v>
      </c>
      <c r="C48" s="82">
        <v>15706934517</v>
      </c>
      <c r="D48" s="82">
        <v>13982103695</v>
      </c>
      <c r="E48" s="82">
        <v>4655535985</v>
      </c>
      <c r="F48" s="37"/>
      <c r="G48" s="82">
        <v>3619661494</v>
      </c>
      <c r="H48" s="37"/>
      <c r="I48" s="82">
        <v>3949693001</v>
      </c>
      <c r="J48" s="37"/>
      <c r="K48" s="82">
        <v>-2171958258</v>
      </c>
      <c r="L48" s="37"/>
      <c r="M48" s="82">
        <v>10052932222</v>
      </c>
      <c r="N48" s="37"/>
      <c r="O48" s="82">
        <v>1024318816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36196050</v>
      </c>
      <c r="D49" s="87">
        <v>53328899</v>
      </c>
      <c r="E49" s="87">
        <v>14864311</v>
      </c>
      <c r="F49" s="28">
        <v>41.1</v>
      </c>
      <c r="G49" s="87">
        <v>16625246</v>
      </c>
      <c r="H49" s="28">
        <v>45.9</v>
      </c>
      <c r="I49" s="87">
        <v>362738</v>
      </c>
      <c r="J49" s="28">
        <v>0.7</v>
      </c>
      <c r="K49" s="87">
        <v>3182605</v>
      </c>
      <c r="L49" s="28">
        <v>6</v>
      </c>
      <c r="M49" s="87">
        <v>35034900</v>
      </c>
      <c r="N49" s="28">
        <v>65.7</v>
      </c>
      <c r="O49" s="87">
        <v>49137116</v>
      </c>
      <c r="P49" s="28">
        <v>30.6</v>
      </c>
      <c r="Q49" s="28">
        <v>-93.5</v>
      </c>
      <c r="T49" s="29"/>
      <c r="U49" s="29"/>
    </row>
    <row r="50" spans="2:21" s="19" customFormat="1" ht="15.75" customHeight="1">
      <c r="B50" s="36" t="s">
        <v>55</v>
      </c>
      <c r="C50" s="82">
        <v>15670738467</v>
      </c>
      <c r="D50" s="82">
        <v>13928774796</v>
      </c>
      <c r="E50" s="82">
        <v>4640671674</v>
      </c>
      <c r="F50" s="37"/>
      <c r="G50" s="82">
        <v>3603036248</v>
      </c>
      <c r="H50" s="37"/>
      <c r="I50" s="82">
        <v>3949330263</v>
      </c>
      <c r="J50" s="37"/>
      <c r="K50" s="82">
        <v>-2175140863</v>
      </c>
      <c r="L50" s="37"/>
      <c r="M50" s="82">
        <v>10017897322</v>
      </c>
      <c r="N50" s="37"/>
      <c r="O50" s="82">
        <v>975181700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15670738467</v>
      </c>
      <c r="D52" s="82">
        <v>13928774796</v>
      </c>
      <c r="E52" s="82">
        <v>4640671674</v>
      </c>
      <c r="F52" s="37"/>
      <c r="G52" s="82">
        <v>3603036248</v>
      </c>
      <c r="H52" s="37"/>
      <c r="I52" s="82">
        <v>3949330263</v>
      </c>
      <c r="J52" s="37"/>
      <c r="K52" s="82">
        <v>-2175140863</v>
      </c>
      <c r="L52" s="37"/>
      <c r="M52" s="82">
        <v>10017897322</v>
      </c>
      <c r="N52" s="37"/>
      <c r="O52" s="82">
        <v>975181700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15670738467</v>
      </c>
      <c r="D54" s="82">
        <v>13928774796</v>
      </c>
      <c r="E54" s="82">
        <v>4640671674</v>
      </c>
      <c r="F54" s="37"/>
      <c r="G54" s="82">
        <v>3603036248</v>
      </c>
      <c r="H54" s="37"/>
      <c r="I54" s="82">
        <v>3949330263</v>
      </c>
      <c r="J54" s="37"/>
      <c r="K54" s="82">
        <v>-2175140863</v>
      </c>
      <c r="L54" s="37"/>
      <c r="M54" s="82">
        <v>10017897322</v>
      </c>
      <c r="N54" s="37"/>
      <c r="O54" s="82">
        <v>975181700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104" t="s">
        <v>3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6"/>
      <c r="O57" s="96" t="s">
        <v>4</v>
      </c>
      <c r="P57" s="107"/>
      <c r="Q57" s="108" t="s">
        <v>5</v>
      </c>
    </row>
    <row r="58" spans="2:22" ht="15" customHeight="1">
      <c r="B58" s="9"/>
      <c r="C58" s="98" t="s">
        <v>6</v>
      </c>
      <c r="D58" s="111"/>
      <c r="E58" s="98" t="s">
        <v>7</v>
      </c>
      <c r="F58" s="98"/>
      <c r="G58" s="98" t="s">
        <v>8</v>
      </c>
      <c r="H58" s="98"/>
      <c r="I58" s="98" t="s">
        <v>9</v>
      </c>
      <c r="J58" s="98"/>
      <c r="K58" s="98" t="s">
        <v>10</v>
      </c>
      <c r="L58" s="98"/>
      <c r="M58" s="98" t="s">
        <v>11</v>
      </c>
      <c r="N58" s="98"/>
      <c r="O58" s="98" t="s">
        <v>10</v>
      </c>
      <c r="P58" s="103"/>
      <c r="Q58" s="109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10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20137001837</v>
      </c>
      <c r="D62" s="79">
        <v>15116749693</v>
      </c>
      <c r="E62" s="79">
        <v>1552208998</v>
      </c>
      <c r="F62" s="25">
        <v>7.7</v>
      </c>
      <c r="G62" s="79">
        <v>2819919249</v>
      </c>
      <c r="H62" s="25">
        <v>14</v>
      </c>
      <c r="I62" s="79">
        <v>2426141040</v>
      </c>
      <c r="J62" s="25">
        <v>16</v>
      </c>
      <c r="K62" s="79">
        <v>2410364312</v>
      </c>
      <c r="L62" s="25">
        <v>15.9</v>
      </c>
      <c r="M62" s="79">
        <v>9208633599</v>
      </c>
      <c r="N62" s="25">
        <v>60.9</v>
      </c>
      <c r="O62" s="79">
        <v>3540334652</v>
      </c>
      <c r="P62" s="25">
        <v>37.8</v>
      </c>
      <c r="Q62" s="25">
        <v>-31.9</v>
      </c>
      <c r="T62" s="3"/>
      <c r="U62" s="3"/>
    </row>
    <row r="63" spans="2:17" ht="12.75" customHeight="1">
      <c r="B63" s="46" t="s">
        <v>63</v>
      </c>
      <c r="C63" s="81">
        <v>7690354662</v>
      </c>
      <c r="D63" s="81">
        <v>5963389119</v>
      </c>
      <c r="E63" s="81">
        <v>608895967</v>
      </c>
      <c r="F63" s="35">
        <v>7.9</v>
      </c>
      <c r="G63" s="81">
        <v>950218981</v>
      </c>
      <c r="H63" s="35">
        <v>12.4</v>
      </c>
      <c r="I63" s="81">
        <v>846827382</v>
      </c>
      <c r="J63" s="35">
        <v>14.2</v>
      </c>
      <c r="K63" s="81">
        <v>650478037</v>
      </c>
      <c r="L63" s="35">
        <v>10.9</v>
      </c>
      <c r="M63" s="81">
        <v>3056420367</v>
      </c>
      <c r="N63" s="35">
        <v>51.3</v>
      </c>
      <c r="O63" s="81">
        <v>2422883248</v>
      </c>
      <c r="P63" s="35">
        <v>58.4</v>
      </c>
      <c r="Q63" s="35">
        <v>-73.2</v>
      </c>
    </row>
    <row r="64" spans="2:17" ht="12.75" customHeight="1">
      <c r="B64" s="46" t="s">
        <v>64</v>
      </c>
      <c r="C64" s="81">
        <v>89058524</v>
      </c>
      <c r="D64" s="81">
        <v>68176440</v>
      </c>
      <c r="E64" s="81">
        <v>-28544578</v>
      </c>
      <c r="F64" s="35">
        <v>-32.1</v>
      </c>
      <c r="G64" s="81">
        <v>3608403</v>
      </c>
      <c r="H64" s="35">
        <v>4.1</v>
      </c>
      <c r="I64" s="81">
        <v>41985032</v>
      </c>
      <c r="J64" s="35">
        <v>61.6</v>
      </c>
      <c r="K64" s="81">
        <v>5573184</v>
      </c>
      <c r="L64" s="35">
        <v>8.2</v>
      </c>
      <c r="M64" s="81">
        <v>22622041</v>
      </c>
      <c r="N64" s="35">
        <v>33.2</v>
      </c>
      <c r="O64" s="81">
        <v>100530156</v>
      </c>
      <c r="P64" s="35">
        <v>39.1</v>
      </c>
      <c r="Q64" s="35">
        <v>-94.5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23950000</v>
      </c>
      <c r="D66" s="81">
        <v>362721680</v>
      </c>
      <c r="E66" s="81">
        <v>92357000</v>
      </c>
      <c r="F66" s="35">
        <v>385.6</v>
      </c>
      <c r="G66" s="81">
        <v>56158249</v>
      </c>
      <c r="H66" s="35">
        <v>234.5</v>
      </c>
      <c r="I66" s="81">
        <v>161284401</v>
      </c>
      <c r="J66" s="35">
        <v>44.5</v>
      </c>
      <c r="K66" s="81">
        <v>255024364</v>
      </c>
      <c r="L66" s="35">
        <v>70.3</v>
      </c>
      <c r="M66" s="81">
        <v>564824014</v>
      </c>
      <c r="N66" s="35">
        <v>155.7</v>
      </c>
      <c r="O66" s="81">
        <v>4029628</v>
      </c>
      <c r="P66" s="35">
        <v>5</v>
      </c>
      <c r="Q66" s="35">
        <v>6228.7</v>
      </c>
    </row>
    <row r="67" spans="2:17" ht="12.75" customHeight="1">
      <c r="B67" s="47" t="s">
        <v>66</v>
      </c>
      <c r="C67" s="90">
        <v>7803363186</v>
      </c>
      <c r="D67" s="90">
        <v>6394287239</v>
      </c>
      <c r="E67" s="90">
        <v>672708389</v>
      </c>
      <c r="F67" s="48">
        <v>8.6</v>
      </c>
      <c r="G67" s="90">
        <v>1009985633</v>
      </c>
      <c r="H67" s="48">
        <v>12.9</v>
      </c>
      <c r="I67" s="90">
        <v>1050096815</v>
      </c>
      <c r="J67" s="48">
        <v>16.4</v>
      </c>
      <c r="K67" s="90">
        <v>911075585</v>
      </c>
      <c r="L67" s="48">
        <v>14.2</v>
      </c>
      <c r="M67" s="90">
        <v>3643866422</v>
      </c>
      <c r="N67" s="48">
        <v>57</v>
      </c>
      <c r="O67" s="90">
        <v>2527443032</v>
      </c>
      <c r="P67" s="48">
        <v>54.3</v>
      </c>
      <c r="Q67" s="48">
        <v>-64</v>
      </c>
    </row>
    <row r="68" spans="2:17" ht="12.75" customHeight="1">
      <c r="B68" s="27" t="s">
        <v>67</v>
      </c>
      <c r="C68" s="81">
        <v>8663238312</v>
      </c>
      <c r="D68" s="81">
        <v>5934845287</v>
      </c>
      <c r="E68" s="81">
        <v>687997162</v>
      </c>
      <c r="F68" s="35">
        <v>7.9</v>
      </c>
      <c r="G68" s="81">
        <v>1122062797</v>
      </c>
      <c r="H68" s="35">
        <v>13</v>
      </c>
      <c r="I68" s="81">
        <v>1070419973</v>
      </c>
      <c r="J68" s="35">
        <v>18</v>
      </c>
      <c r="K68" s="81">
        <v>1129135499</v>
      </c>
      <c r="L68" s="35">
        <v>19</v>
      </c>
      <c r="M68" s="81">
        <v>4009615431</v>
      </c>
      <c r="N68" s="35">
        <v>67.6</v>
      </c>
      <c r="O68" s="81">
        <v>1915485851</v>
      </c>
      <c r="P68" s="35">
        <v>35.9</v>
      </c>
      <c r="Q68" s="35">
        <v>-41.1</v>
      </c>
    </row>
    <row r="69" spans="2:17" ht="12.75" customHeight="1">
      <c r="B69" s="27" t="s">
        <v>68</v>
      </c>
      <c r="C69" s="81">
        <v>3670400339</v>
      </c>
      <c r="D69" s="81">
        <v>2787617167</v>
      </c>
      <c r="E69" s="81">
        <v>191503447</v>
      </c>
      <c r="F69" s="35">
        <v>5.2</v>
      </c>
      <c r="G69" s="81">
        <v>687870819</v>
      </c>
      <c r="H69" s="35">
        <v>18.7</v>
      </c>
      <c r="I69" s="81">
        <v>305624252</v>
      </c>
      <c r="J69" s="35">
        <v>11</v>
      </c>
      <c r="K69" s="81">
        <v>370153228</v>
      </c>
      <c r="L69" s="35">
        <v>13.3</v>
      </c>
      <c r="M69" s="81">
        <v>1555151746</v>
      </c>
      <c r="N69" s="35">
        <v>55.8</v>
      </c>
      <c r="O69" s="81">
        <v>-902594231</v>
      </c>
      <c r="P69" s="35">
        <v>-1.6</v>
      </c>
      <c r="Q69" s="35">
        <v>-141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21037219582</v>
      </c>
      <c r="D72" s="79">
        <v>15185025437</v>
      </c>
      <c r="E72" s="79">
        <f>E73+E77+E83+E87+E92</f>
        <v>1670707699</v>
      </c>
      <c r="F72" s="48">
        <f>E72/$D$72*100</f>
        <v>11.002337177052961</v>
      </c>
      <c r="G72" s="79">
        <f>G73+G77+G83+G87+G92</f>
        <v>2023493796</v>
      </c>
      <c r="H72" s="48">
        <f aca="true" t="shared" si="0" ref="H72:H91">G72/$D$72*100</f>
        <v>13.325587134477448</v>
      </c>
      <c r="I72" s="79">
        <f>I73+I77+I83+I87+I92</f>
        <v>2069383335</v>
      </c>
      <c r="J72" s="48">
        <f aca="true" t="shared" si="1" ref="J72:J91">I72/$D$72*100</f>
        <v>13.627789716820086</v>
      </c>
      <c r="K72" s="79">
        <f>K73+K77+K83+K87+K92</f>
        <v>2432621050</v>
      </c>
      <c r="L72" s="48">
        <f aca="true" t="shared" si="2" ref="L72:L91">K72/$D$72*100</f>
        <v>16.019868126612742</v>
      </c>
      <c r="M72" s="79">
        <f>M73+M77+M83+M87+M92</f>
        <v>8196205880</v>
      </c>
      <c r="N72" s="48">
        <f aca="true" t="shared" si="3" ref="N72:N91">M72/$D$72*100</f>
        <v>53.975582154963234</v>
      </c>
      <c r="O72" s="79">
        <v>8228355998</v>
      </c>
      <c r="P72" s="48">
        <v>-86.9</v>
      </c>
      <c r="Q72" s="48">
        <v>69</v>
      </c>
      <c r="T72" s="3"/>
      <c r="U72" s="3"/>
    </row>
    <row r="73" spans="2:17" ht="12.75" customHeight="1">
      <c r="B73" s="49" t="s">
        <v>70</v>
      </c>
      <c r="C73" s="90">
        <v>3296791826</v>
      </c>
      <c r="D73" s="90">
        <v>2272824240</v>
      </c>
      <c r="E73" s="90">
        <f>SUM(E74:E76)</f>
        <v>-52056166</v>
      </c>
      <c r="F73" s="48">
        <f>E73/D73*100</f>
        <v>-2.2903735838368213</v>
      </c>
      <c r="G73" s="90">
        <f>SUM(G74:G76)</f>
        <v>329470609</v>
      </c>
      <c r="H73" s="48">
        <f t="shared" si="0"/>
        <v>2.1697073236190194</v>
      </c>
      <c r="I73" s="90">
        <f>SUM(I74:I76)</f>
        <v>351667877</v>
      </c>
      <c r="J73" s="48">
        <f t="shared" si="1"/>
        <v>2.315885992150676</v>
      </c>
      <c r="K73" s="90">
        <f>SUM(K74:K76)</f>
        <v>443424842</v>
      </c>
      <c r="L73" s="48">
        <f t="shared" si="2"/>
        <v>2.920145533108862</v>
      </c>
      <c r="M73" s="90">
        <f>SUM(M74:M76)</f>
        <v>1072507162</v>
      </c>
      <c r="N73" s="48">
        <f t="shared" si="3"/>
        <v>7.0629263444413946</v>
      </c>
      <c r="O73" s="90">
        <v>1468885399</v>
      </c>
      <c r="P73" s="48">
        <v>-31.7</v>
      </c>
      <c r="Q73" s="48">
        <v>-50.8</v>
      </c>
    </row>
    <row r="74" spans="2:21" s="26" customFormat="1" ht="12.75" customHeight="1">
      <c r="B74" s="50" t="s">
        <v>71</v>
      </c>
      <c r="C74" s="87">
        <v>137420996</v>
      </c>
      <c r="D74" s="87">
        <v>40571791</v>
      </c>
      <c r="E74" s="87">
        <f>SUM(EKU:DC48!E74)</f>
        <v>1480414</v>
      </c>
      <c r="F74" s="28">
        <f>E74/D74*100</f>
        <v>3.6488751507174038</v>
      </c>
      <c r="G74" s="87">
        <f>SUM(EKU:DC48!G74)</f>
        <v>25277474</v>
      </c>
      <c r="H74" s="28">
        <f t="shared" si="0"/>
        <v>0.16646316533924682</v>
      </c>
      <c r="I74" s="87">
        <f>SUM(EKU:DC48!I74)</f>
        <v>1979446</v>
      </c>
      <c r="J74" s="28">
        <f t="shared" si="1"/>
        <v>0.01303551323119196</v>
      </c>
      <c r="K74" s="87">
        <f>SUM(EKU:DC48!K74)</f>
        <v>7315930</v>
      </c>
      <c r="L74" s="28">
        <f t="shared" si="2"/>
        <v>0.048178582448560964</v>
      </c>
      <c r="M74" s="87">
        <f>E74+G74+I74+K74</f>
        <v>36053264</v>
      </c>
      <c r="N74" s="28">
        <f t="shared" si="3"/>
        <v>0.23742643138517386</v>
      </c>
      <c r="O74" s="87">
        <v>-275527091</v>
      </c>
      <c r="P74" s="28">
        <v>134.2</v>
      </c>
      <c r="Q74" s="28">
        <v>-102.7</v>
      </c>
      <c r="T74" s="29"/>
      <c r="U74" s="29"/>
    </row>
    <row r="75" spans="2:21" s="26" customFormat="1" ht="12.75" customHeight="1">
      <c r="B75" s="50" t="s">
        <v>72</v>
      </c>
      <c r="C75" s="87">
        <v>3158957830</v>
      </c>
      <c r="D75" s="87">
        <v>2231913449</v>
      </c>
      <c r="E75" s="87">
        <f>SUM(EKU:DC48!E75)</f>
        <v>-53562360</v>
      </c>
      <c r="F75" s="28">
        <f>E75/D75*100</f>
        <v>-2.399840371229377</v>
      </c>
      <c r="G75" s="87">
        <f>SUM(EKU:DC48!G75)</f>
        <v>304193135</v>
      </c>
      <c r="H75" s="28">
        <f t="shared" si="0"/>
        <v>2.0032441582797724</v>
      </c>
      <c r="I75" s="87">
        <f>SUM(EKU:DC48!I75)</f>
        <v>349684481</v>
      </c>
      <c r="J75" s="28">
        <f t="shared" si="1"/>
        <v>2.3028244664507107</v>
      </c>
      <c r="K75" s="87">
        <f>SUM(EKU:DC48!K75)</f>
        <v>436108912</v>
      </c>
      <c r="L75" s="28">
        <f t="shared" si="2"/>
        <v>2.871966950660301</v>
      </c>
      <c r="M75" s="87">
        <f>E75+G75+I75+K75</f>
        <v>1036424168</v>
      </c>
      <c r="N75" s="28">
        <f t="shared" si="3"/>
        <v>6.825304128069733</v>
      </c>
      <c r="O75" s="87">
        <v>1740122866</v>
      </c>
      <c r="P75" s="28">
        <v>-39.9</v>
      </c>
      <c r="Q75" s="28">
        <v>-58.9</v>
      </c>
      <c r="T75" s="29"/>
      <c r="U75" s="29"/>
    </row>
    <row r="76" spans="2:21" s="26" customFormat="1" ht="12.75" customHeight="1">
      <c r="B76" s="50" t="s">
        <v>73</v>
      </c>
      <c r="C76" s="87">
        <v>413000</v>
      </c>
      <c r="D76" s="87">
        <v>339000</v>
      </c>
      <c r="E76" s="87">
        <f>SUM(EKU:DC48!E76)</f>
        <v>25780</v>
      </c>
      <c r="F76" s="28">
        <f>E76/D76*100</f>
        <v>7.6047197640118</v>
      </c>
      <c r="G76" s="87">
        <f>SUM(EKU:DC48!G76)</f>
        <v>0</v>
      </c>
      <c r="H76" s="28">
        <f t="shared" si="0"/>
        <v>0</v>
      </c>
      <c r="I76" s="87">
        <f>SUM(EKU:DC48!I76)</f>
        <v>3950</v>
      </c>
      <c r="J76" s="28">
        <f t="shared" si="1"/>
        <v>2.601246877318616E-05</v>
      </c>
      <c r="K76" s="87">
        <f>SUM(EKU:DC48!K76)</f>
        <v>0</v>
      </c>
      <c r="L76" s="28">
        <f t="shared" si="2"/>
        <v>0</v>
      </c>
      <c r="M76" s="87">
        <f>E76+G76+I76+K76</f>
        <v>29730</v>
      </c>
      <c r="N76" s="28">
        <f t="shared" si="3"/>
        <v>0.00019578498648780367</v>
      </c>
      <c r="O76" s="87">
        <v>4289624</v>
      </c>
      <c r="P76" s="28">
        <v>705.5</v>
      </c>
      <c r="Q76" s="28">
        <v>-102.9</v>
      </c>
      <c r="T76" s="29"/>
      <c r="U76" s="29"/>
    </row>
    <row r="77" spans="2:17" ht="12.75" customHeight="1">
      <c r="B77" s="49" t="s">
        <v>74</v>
      </c>
      <c r="C77" s="90">
        <v>5487102498</v>
      </c>
      <c r="D77" s="90">
        <v>3841947542</v>
      </c>
      <c r="E77" s="90">
        <f>SUM(E78:E82)</f>
        <v>474681777</v>
      </c>
      <c r="F77" s="48">
        <f>E77/D77*100</f>
        <v>12.355238373528007</v>
      </c>
      <c r="G77" s="90">
        <f>SUM(G78:G82)</f>
        <v>-267758542</v>
      </c>
      <c r="H77" s="48">
        <f t="shared" si="0"/>
        <v>-1.7633065095009757</v>
      </c>
      <c r="I77" s="90">
        <f>SUM(I78:I82)</f>
        <v>35144310</v>
      </c>
      <c r="J77" s="48">
        <f t="shared" si="1"/>
        <v>0.2314405737797909</v>
      </c>
      <c r="K77" s="90">
        <f>SUM(K78:K82)</f>
        <v>588998275</v>
      </c>
      <c r="L77" s="48">
        <f t="shared" si="2"/>
        <v>3.8788099331387373</v>
      </c>
      <c r="M77" s="90">
        <f>SUM(M78:M82)</f>
        <v>831065820</v>
      </c>
      <c r="N77" s="48">
        <f t="shared" si="3"/>
        <v>5.472930048408189</v>
      </c>
      <c r="O77" s="90">
        <v>1923001332</v>
      </c>
      <c r="P77" s="48">
        <v>25.1</v>
      </c>
      <c r="Q77" s="48">
        <v>469.8</v>
      </c>
    </row>
    <row r="78" spans="2:21" s="26" customFormat="1" ht="12.75" customHeight="1">
      <c r="B78" s="50" t="s">
        <v>75</v>
      </c>
      <c r="C78" s="87">
        <v>428651554</v>
      </c>
      <c r="D78" s="87">
        <v>374832836</v>
      </c>
      <c r="E78" s="87">
        <f>SUM(EKU:DC48!E78)</f>
        <v>112760368</v>
      </c>
      <c r="F78" s="28">
        <f>E78/D78*100</f>
        <v>30.082841514984025</v>
      </c>
      <c r="G78" s="87">
        <f>SUM(EKU:DC48!G78)</f>
        <v>-1026876347</v>
      </c>
      <c r="H78" s="28">
        <f t="shared" si="0"/>
        <v>-6.762427572217968</v>
      </c>
      <c r="I78" s="87">
        <f>SUM(EKU:DC48!I78)</f>
        <v>-459042356</v>
      </c>
      <c r="J78" s="28">
        <f t="shared" si="1"/>
        <v>-3.022993658486026</v>
      </c>
      <c r="K78" s="87">
        <f>SUM(EKU:DC48!K78)</f>
        <v>45399030</v>
      </c>
      <c r="L78" s="28">
        <f t="shared" si="2"/>
        <v>0.298972367141251</v>
      </c>
      <c r="M78" s="87">
        <f>E78+G78+I78+K78</f>
        <v>-1327759305</v>
      </c>
      <c r="N78" s="28">
        <f t="shared" si="3"/>
        <v>-8.743872774587306</v>
      </c>
      <c r="O78" s="87">
        <v>135778288</v>
      </c>
      <c r="P78" s="28">
        <v>38.1</v>
      </c>
      <c r="Q78" s="28">
        <v>7429.9</v>
      </c>
      <c r="T78" s="29"/>
      <c r="U78" s="29"/>
    </row>
    <row r="79" spans="2:21" s="26" customFormat="1" ht="12.75" customHeight="1">
      <c r="B79" s="50" t="s">
        <v>76</v>
      </c>
      <c r="C79" s="87">
        <v>490239054</v>
      </c>
      <c r="D79" s="87">
        <v>267395312</v>
      </c>
      <c r="E79" s="87">
        <f>SUM(EKU:DC48!E79)</f>
        <v>5718321</v>
      </c>
      <c r="F79" s="28">
        <f>E79/D79*100</f>
        <v>2.138527020997287</v>
      </c>
      <c r="G79" s="87">
        <f>SUM(EKU:DC48!G79)</f>
        <v>62126674</v>
      </c>
      <c r="H79" s="28">
        <f t="shared" si="0"/>
        <v>0.4091311816220041</v>
      </c>
      <c r="I79" s="87">
        <f>SUM(EKU:DC48!I79)</f>
        <v>53972005</v>
      </c>
      <c r="J79" s="28">
        <f t="shared" si="1"/>
        <v>0.35542913789588537</v>
      </c>
      <c r="K79" s="87">
        <f>SUM(EKU:DC48!K79)</f>
        <v>75759396</v>
      </c>
      <c r="L79" s="28">
        <f t="shared" si="2"/>
        <v>0.4989085880317581</v>
      </c>
      <c r="M79" s="87">
        <f>E79+G79+I79+K79</f>
        <v>197576396</v>
      </c>
      <c r="N79" s="28">
        <f t="shared" si="3"/>
        <v>1.3011265395616867</v>
      </c>
      <c r="O79" s="87">
        <v>271215855</v>
      </c>
      <c r="P79" s="28">
        <v>88.1</v>
      </c>
      <c r="Q79" s="28">
        <v>-67.5</v>
      </c>
      <c r="T79" s="29"/>
      <c r="U79" s="29"/>
    </row>
    <row r="80" spans="2:21" s="26" customFormat="1" ht="12.75" customHeight="1">
      <c r="B80" s="50" t="s">
        <v>77</v>
      </c>
      <c r="C80" s="87">
        <v>350999619</v>
      </c>
      <c r="D80" s="87">
        <v>289060331</v>
      </c>
      <c r="E80" s="87">
        <f>SUM(EKU:DC48!E80)</f>
        <v>8700975</v>
      </c>
      <c r="F80" s="28">
        <f>E80/D80*100</f>
        <v>3.010089613437826</v>
      </c>
      <c r="G80" s="87">
        <f>SUM(EKU:DC48!G80)</f>
        <v>93571431</v>
      </c>
      <c r="H80" s="28">
        <f t="shared" si="0"/>
        <v>0.6162085891012261</v>
      </c>
      <c r="I80" s="87">
        <f>SUM(EKU:DC48!I80)</f>
        <v>36294921</v>
      </c>
      <c r="J80" s="28">
        <f t="shared" si="1"/>
        <v>0.23901784788297686</v>
      </c>
      <c r="K80" s="87">
        <f>SUM(EKU:DC48!K80)</f>
        <v>53444907</v>
      </c>
      <c r="L80" s="28">
        <f t="shared" si="2"/>
        <v>0.35195796820844005</v>
      </c>
      <c r="M80" s="87">
        <f>E80+G80+I80+K80</f>
        <v>192012234</v>
      </c>
      <c r="N80" s="28">
        <f t="shared" si="3"/>
        <v>1.2644841116442314</v>
      </c>
      <c r="O80" s="87">
        <v>162352199</v>
      </c>
      <c r="P80" s="28">
        <v>-107.9</v>
      </c>
      <c r="Q80" s="28">
        <v>-57</v>
      </c>
      <c r="T80" s="29"/>
      <c r="U80" s="29"/>
    </row>
    <row r="81" spans="2:21" s="26" customFormat="1" ht="12.75" customHeight="1">
      <c r="B81" s="50" t="s">
        <v>78</v>
      </c>
      <c r="C81" s="87">
        <v>4069916271</v>
      </c>
      <c r="D81" s="87">
        <v>2781345671</v>
      </c>
      <c r="E81" s="87">
        <f>SUM(EKU:DC48!E81)</f>
        <v>347259513</v>
      </c>
      <c r="F81" s="28">
        <f>E81/D81*100</f>
        <v>12.485305822312512</v>
      </c>
      <c r="G81" s="87">
        <f>SUM(EKU:DC48!G81)</f>
        <v>596050199</v>
      </c>
      <c r="H81" s="28">
        <f t="shared" si="0"/>
        <v>3.92524992119972</v>
      </c>
      <c r="I81" s="87">
        <f>SUM(EKU:DC48!I81)</f>
        <v>367999859</v>
      </c>
      <c r="J81" s="28">
        <f t="shared" si="1"/>
        <v>2.4234392001960527</v>
      </c>
      <c r="K81" s="87">
        <f>SUM(EKU:DC48!K81)</f>
        <v>392506640</v>
      </c>
      <c r="L81" s="28">
        <f t="shared" si="2"/>
        <v>2.584827016776765</v>
      </c>
      <c r="M81" s="87">
        <f>E81+G81+I81+K81</f>
        <v>1703816211</v>
      </c>
      <c r="N81" s="28">
        <f t="shared" si="3"/>
        <v>11.220371135160976</v>
      </c>
      <c r="O81" s="87">
        <v>1262391083</v>
      </c>
      <c r="P81" s="28">
        <v>27.1</v>
      </c>
      <c r="Q81" s="28">
        <v>-57.2</v>
      </c>
      <c r="T81" s="29"/>
      <c r="U81" s="29"/>
    </row>
    <row r="82" spans="2:21" s="26" customFormat="1" ht="12.75" customHeight="1">
      <c r="B82" s="50" t="s">
        <v>79</v>
      </c>
      <c r="C82" s="87">
        <v>147296000</v>
      </c>
      <c r="D82" s="87">
        <v>129313392</v>
      </c>
      <c r="E82" s="87">
        <f>SUM(EKU:DC48!E82)</f>
        <v>242600</v>
      </c>
      <c r="F82" s="28">
        <f>E82/D82*100</f>
        <v>0.1876062457630065</v>
      </c>
      <c r="G82" s="87">
        <f>SUM(EKU:DC48!G82)</f>
        <v>7369501</v>
      </c>
      <c r="H82" s="28">
        <f t="shared" si="0"/>
        <v>0.04853137079404156</v>
      </c>
      <c r="I82" s="87">
        <f>SUM(EKU:DC48!I82)</f>
        <v>35919881</v>
      </c>
      <c r="J82" s="28">
        <f t="shared" si="1"/>
        <v>0.23654804629090198</v>
      </c>
      <c r="K82" s="87">
        <f>SUM(EKU:DC48!K82)</f>
        <v>21888302</v>
      </c>
      <c r="L82" s="28">
        <f t="shared" si="2"/>
        <v>0.14414399298052358</v>
      </c>
      <c r="M82" s="87">
        <f>E82+G82+I82+K82</f>
        <v>65420284</v>
      </c>
      <c r="N82" s="28">
        <f t="shared" si="3"/>
        <v>0.43082103662860005</v>
      </c>
      <c r="O82" s="87">
        <v>91263907</v>
      </c>
      <c r="P82" s="28">
        <v>28.6</v>
      </c>
      <c r="Q82" s="28">
        <v>-60.9</v>
      </c>
      <c r="T82" s="29"/>
      <c r="U82" s="29"/>
    </row>
    <row r="83" spans="2:17" ht="12.75" customHeight="1">
      <c r="B83" s="49" t="s">
        <v>80</v>
      </c>
      <c r="C83" s="90">
        <v>6293072037</v>
      </c>
      <c r="D83" s="90">
        <v>4021288238</v>
      </c>
      <c r="E83" s="90">
        <f>SUM(E84:E86)</f>
        <v>426154292</v>
      </c>
      <c r="F83" s="48">
        <f>E83/D83*100</f>
        <v>10.597457003279853</v>
      </c>
      <c r="G83" s="90">
        <f>SUM(G84:G86)</f>
        <v>940805314</v>
      </c>
      <c r="H83" s="48">
        <f t="shared" si="0"/>
        <v>6.1956123676133155</v>
      </c>
      <c r="I83" s="90">
        <f>SUM(I84:I86)</f>
        <v>773539509</v>
      </c>
      <c r="J83" s="48">
        <f t="shared" si="1"/>
        <v>5.094094258908418</v>
      </c>
      <c r="K83" s="90">
        <f>SUM(K84:K86)</f>
        <v>480541769</v>
      </c>
      <c r="L83" s="48">
        <f t="shared" si="2"/>
        <v>3.164576648183326</v>
      </c>
      <c r="M83" s="90">
        <f>SUM(M84:M86)</f>
        <v>2621040884</v>
      </c>
      <c r="N83" s="48">
        <f t="shared" si="3"/>
        <v>17.260694721087148</v>
      </c>
      <c r="O83" s="90">
        <v>2006406684</v>
      </c>
      <c r="P83" s="48">
        <v>-124.9</v>
      </c>
      <c r="Q83" s="48">
        <v>-61.8</v>
      </c>
    </row>
    <row r="84" spans="2:21" s="26" customFormat="1" ht="12.75" customHeight="1">
      <c r="B84" s="50" t="s">
        <v>81</v>
      </c>
      <c r="C84" s="87">
        <v>1055586889</v>
      </c>
      <c r="D84" s="87">
        <v>677266112</v>
      </c>
      <c r="E84" s="87">
        <f>SUM(EKU:DC48!E84)</f>
        <v>77337214</v>
      </c>
      <c r="F84" s="28">
        <f>E84/D84*100</f>
        <v>11.419029038913436</v>
      </c>
      <c r="G84" s="87">
        <f>SUM(EKU:DC48!G84)</f>
        <v>138833170</v>
      </c>
      <c r="H84" s="28">
        <f t="shared" si="0"/>
        <v>0.9142768352677078</v>
      </c>
      <c r="I84" s="87">
        <f>SUM(EKU:DC48!I84)</f>
        <v>44390855</v>
      </c>
      <c r="J84" s="28">
        <f t="shared" si="1"/>
        <v>0.292333096076591</v>
      </c>
      <c r="K84" s="87">
        <f>SUM(EKU:DC48!K84)</f>
        <v>82671023</v>
      </c>
      <c r="L84" s="28">
        <f t="shared" si="2"/>
        <v>0.5444246592999632</v>
      </c>
      <c r="M84" s="87">
        <f>E84+G84+I84+K84</f>
        <v>343232262</v>
      </c>
      <c r="N84" s="28">
        <f t="shared" si="3"/>
        <v>2.2603337967658352</v>
      </c>
      <c r="O84" s="87">
        <v>410022787</v>
      </c>
      <c r="P84" s="28">
        <v>-324.4</v>
      </c>
      <c r="Q84" s="28">
        <v>-78.8</v>
      </c>
      <c r="T84" s="29"/>
      <c r="U84" s="29"/>
    </row>
    <row r="85" spans="2:21" s="26" customFormat="1" ht="12.75" customHeight="1">
      <c r="B85" s="50" t="s">
        <v>82</v>
      </c>
      <c r="C85" s="87">
        <v>5094915142</v>
      </c>
      <c r="D85" s="87">
        <v>3276808363</v>
      </c>
      <c r="E85" s="87">
        <f>SUM(EKU:DC48!E85)</f>
        <v>352165080</v>
      </c>
      <c r="F85" s="28">
        <f>E85/D85*100</f>
        <v>10.74719791295894</v>
      </c>
      <c r="G85" s="87">
        <f>SUM(EKU:DC48!G85)</f>
        <v>750746235</v>
      </c>
      <c r="H85" s="28">
        <f t="shared" si="0"/>
        <v>4.943990631525209</v>
      </c>
      <c r="I85" s="87">
        <f>SUM(EKU:DC48!I85)</f>
        <v>725510841</v>
      </c>
      <c r="J85" s="28">
        <f t="shared" si="1"/>
        <v>4.777804581296336</v>
      </c>
      <c r="K85" s="87">
        <f>SUM(EKU:DC48!K85)</f>
        <v>393494436</v>
      </c>
      <c r="L85" s="28">
        <f t="shared" si="2"/>
        <v>2.5913320832588607</v>
      </c>
      <c r="M85" s="87">
        <f>E85+G85+I85+K85</f>
        <v>2221916592</v>
      </c>
      <c r="N85" s="28">
        <f t="shared" si="3"/>
        <v>14.632287586335243</v>
      </c>
      <c r="O85" s="87">
        <v>1548570553</v>
      </c>
      <c r="P85" s="28">
        <v>-83.6</v>
      </c>
      <c r="Q85" s="28">
        <v>-56.3</v>
      </c>
      <c r="T85" s="29"/>
      <c r="U85" s="29"/>
    </row>
    <row r="86" spans="2:21" s="26" customFormat="1" ht="12.75" customHeight="1">
      <c r="B86" s="50" t="s">
        <v>83</v>
      </c>
      <c r="C86" s="87">
        <v>142570006</v>
      </c>
      <c r="D86" s="87">
        <v>67213763</v>
      </c>
      <c r="E86" s="87">
        <f>SUM(EKU:DC48!E86)</f>
        <v>-3348002</v>
      </c>
      <c r="F86" s="28">
        <f>E86/D86*100</f>
        <v>-4.981125666182386</v>
      </c>
      <c r="G86" s="87">
        <f>SUM(EKU:DC48!G86)</f>
        <v>51225909</v>
      </c>
      <c r="H86" s="28">
        <f t="shared" si="0"/>
        <v>0.3373449008203989</v>
      </c>
      <c r="I86" s="87">
        <f>SUM(EKU:DC48!I86)</f>
        <v>3637813</v>
      </c>
      <c r="J86" s="28">
        <f t="shared" si="1"/>
        <v>0.023956581535491305</v>
      </c>
      <c r="K86" s="87">
        <f>SUM(EKU:DC48!K86)</f>
        <v>4376310</v>
      </c>
      <c r="L86" s="28">
        <f t="shared" si="2"/>
        <v>0.028819905624501853</v>
      </c>
      <c r="M86" s="87">
        <f>E86+G86+I86+K86</f>
        <v>55892030</v>
      </c>
      <c r="N86" s="28">
        <f t="shared" si="3"/>
        <v>0.3680733379860719</v>
      </c>
      <c r="O86" s="87">
        <v>47813344</v>
      </c>
      <c r="P86" s="28">
        <v>28.8</v>
      </c>
      <c r="Q86" s="28">
        <v>-92.4</v>
      </c>
      <c r="T86" s="29"/>
      <c r="U86" s="29"/>
    </row>
    <row r="87" spans="2:17" ht="12.75" customHeight="1">
      <c r="B87" s="49" t="s">
        <v>84</v>
      </c>
      <c r="C87" s="90">
        <v>5952898221</v>
      </c>
      <c r="D87" s="90">
        <v>4702105425</v>
      </c>
      <c r="E87" s="90">
        <f>SUM(E88:E91)</f>
        <v>821927796</v>
      </c>
      <c r="F87" s="48">
        <f>E87/D87*100</f>
        <v>17.479995059872568</v>
      </c>
      <c r="G87" s="90">
        <f>SUM(G88:G91)</f>
        <v>1020976415</v>
      </c>
      <c r="H87" s="48">
        <f t="shared" si="0"/>
        <v>6.72357395274609</v>
      </c>
      <c r="I87" s="90">
        <f>SUM(I88:I91)</f>
        <v>908642110</v>
      </c>
      <c r="J87" s="48">
        <f t="shared" si="1"/>
        <v>5.98380367401949</v>
      </c>
      <c r="K87" s="90">
        <f>SUM(K88:K91)</f>
        <v>919656164</v>
      </c>
      <c r="L87" s="48">
        <f t="shared" si="2"/>
        <v>6.056336012181815</v>
      </c>
      <c r="M87" s="90">
        <f>SUM(M88:M91)</f>
        <v>3671202485</v>
      </c>
      <c r="N87" s="48">
        <f t="shared" si="3"/>
        <v>24.17646582306479</v>
      </c>
      <c r="O87" s="90">
        <v>2818102157</v>
      </c>
      <c r="P87" s="48">
        <v>-164.9</v>
      </c>
      <c r="Q87" s="48">
        <v>-48.2</v>
      </c>
    </row>
    <row r="88" spans="2:21" s="26" customFormat="1" ht="12.75" customHeight="1">
      <c r="B88" s="50" t="s">
        <v>85</v>
      </c>
      <c r="C88" s="87">
        <v>2562221297</v>
      </c>
      <c r="D88" s="87">
        <v>1608768421</v>
      </c>
      <c r="E88" s="87">
        <f>SUM(EKU:DC48!E88)</f>
        <v>255520617</v>
      </c>
      <c r="F88" s="28">
        <f>E88/D88*100</f>
        <v>15.882995567576472</v>
      </c>
      <c r="G88" s="87">
        <f>SUM(EKU:DC48!G88)</f>
        <v>444904522</v>
      </c>
      <c r="H88" s="28">
        <f t="shared" si="0"/>
        <v>2.929889869765649</v>
      </c>
      <c r="I88" s="87">
        <f>SUM(EKU:DC48!I88)</f>
        <v>363417930</v>
      </c>
      <c r="J88" s="28">
        <f t="shared" si="1"/>
        <v>2.3932652039850515</v>
      </c>
      <c r="K88" s="87">
        <f>SUM(EKU:DC48!K88)</f>
        <v>525208781</v>
      </c>
      <c r="L88" s="28">
        <f t="shared" si="2"/>
        <v>3.458728358269789</v>
      </c>
      <c r="M88" s="87">
        <f>E88+G88+I88+K88</f>
        <v>1589051850</v>
      </c>
      <c r="N88" s="28">
        <f t="shared" si="3"/>
        <v>10.46459788027815</v>
      </c>
      <c r="O88" s="87">
        <v>1645917488</v>
      </c>
      <c r="P88" s="28">
        <v>-168.2</v>
      </c>
      <c r="Q88" s="28">
        <v>-47.7</v>
      </c>
      <c r="T88" s="29"/>
      <c r="U88" s="29"/>
    </row>
    <row r="89" spans="2:21" s="26" customFormat="1" ht="12.75" customHeight="1">
      <c r="B89" s="50" t="s">
        <v>86</v>
      </c>
      <c r="C89" s="87">
        <v>2168378970</v>
      </c>
      <c r="D89" s="87">
        <v>2219617061</v>
      </c>
      <c r="E89" s="87">
        <f>SUM(EKU:DC48!E89)</f>
        <v>363778966</v>
      </c>
      <c r="F89" s="28">
        <f>E89/D89*100</f>
        <v>16.389266977255406</v>
      </c>
      <c r="G89" s="87">
        <f>SUM(EKU:DC48!G89)</f>
        <v>392468493</v>
      </c>
      <c r="H89" s="28">
        <f t="shared" si="0"/>
        <v>2.584575802182767</v>
      </c>
      <c r="I89" s="87">
        <f>SUM(EKU:DC48!I89)</f>
        <v>370342467</v>
      </c>
      <c r="J89" s="28">
        <f t="shared" si="1"/>
        <v>2.4388662932208165</v>
      </c>
      <c r="K89" s="87">
        <f>SUM(EKU:DC48!K89)</f>
        <v>275592937</v>
      </c>
      <c r="L89" s="28">
        <f t="shared" si="2"/>
        <v>1.8148994095754836</v>
      </c>
      <c r="M89" s="87">
        <f>E89+G89+I89+K89</f>
        <v>1402182863</v>
      </c>
      <c r="N89" s="28">
        <f t="shared" si="3"/>
        <v>9.233984288122599</v>
      </c>
      <c r="O89" s="87">
        <v>932718703</v>
      </c>
      <c r="P89" s="28">
        <v>-89.1</v>
      </c>
      <c r="Q89" s="28">
        <v>-54.1</v>
      </c>
      <c r="T89" s="29"/>
      <c r="U89" s="29"/>
    </row>
    <row r="90" spans="2:21" s="26" customFormat="1" ht="12.75" customHeight="1">
      <c r="B90" s="50" t="s">
        <v>87</v>
      </c>
      <c r="C90" s="87">
        <v>900597954</v>
      </c>
      <c r="D90" s="87">
        <v>671120951</v>
      </c>
      <c r="E90" s="87">
        <f>SUM(EKU:DC48!E90)</f>
        <v>180676156</v>
      </c>
      <c r="F90" s="28">
        <f>E90/D90*100</f>
        <v>26.921549048764536</v>
      </c>
      <c r="G90" s="87">
        <f>SUM(EKU:DC48!G90)</f>
        <v>140582620</v>
      </c>
      <c r="H90" s="28">
        <f t="shared" si="0"/>
        <v>0.9257977247601763</v>
      </c>
      <c r="I90" s="87">
        <f>SUM(EKU:DC48!I90)</f>
        <v>136388126</v>
      </c>
      <c r="J90" s="28">
        <f t="shared" si="1"/>
        <v>0.8981751566097161</v>
      </c>
      <c r="K90" s="87">
        <f>SUM(EKU:DC48!K90)</f>
        <v>60542468</v>
      </c>
      <c r="L90" s="28">
        <f t="shared" si="2"/>
        <v>0.3986984957725626</v>
      </c>
      <c r="M90" s="87">
        <f>E90+G90+I90+K90</f>
        <v>518189370</v>
      </c>
      <c r="N90" s="28">
        <f t="shared" si="3"/>
        <v>3.412502482461268</v>
      </c>
      <c r="O90" s="87">
        <v>72911534</v>
      </c>
      <c r="P90" s="28">
        <v>-373.4</v>
      </c>
      <c r="Q90" s="28">
        <v>35.3</v>
      </c>
      <c r="T90" s="29"/>
      <c r="U90" s="29"/>
    </row>
    <row r="91" spans="2:21" s="26" customFormat="1" ht="12.75" customHeight="1">
      <c r="B91" s="50" t="s">
        <v>88</v>
      </c>
      <c r="C91" s="87">
        <v>321700000</v>
      </c>
      <c r="D91" s="87">
        <v>202598992</v>
      </c>
      <c r="E91" s="87">
        <f>SUM(EKU:DC48!E91)</f>
        <v>21952057</v>
      </c>
      <c r="F91" s="28">
        <f>E91/D91*100</f>
        <v>10.83522518216675</v>
      </c>
      <c r="G91" s="87">
        <f>SUM(EKU:DC48!G91)</f>
        <v>43020780</v>
      </c>
      <c r="H91" s="28">
        <f t="shared" si="0"/>
        <v>0.2833105560374966</v>
      </c>
      <c r="I91" s="87">
        <f>SUM(EKU:DC48!I91)</f>
        <v>38493587</v>
      </c>
      <c r="J91" s="28">
        <f t="shared" si="1"/>
        <v>0.25349702020390497</v>
      </c>
      <c r="K91" s="87">
        <f>SUM(EKU:DC48!K91)</f>
        <v>58311978</v>
      </c>
      <c r="L91" s="28">
        <f t="shared" si="2"/>
        <v>0.3840097485639793</v>
      </c>
      <c r="M91" s="87">
        <f>E91+G91+I91+K91</f>
        <v>161778402</v>
      </c>
      <c r="N91" s="28">
        <f t="shared" si="3"/>
        <v>1.065381172202774</v>
      </c>
      <c r="O91" s="87">
        <v>166554432</v>
      </c>
      <c r="P91" s="28">
        <v>-7.9</v>
      </c>
      <c r="Q91" s="28">
        <v>-57.4</v>
      </c>
      <c r="T91" s="29"/>
      <c r="U91" s="29"/>
    </row>
    <row r="92" spans="2:17" ht="12.75" customHeight="1">
      <c r="B92" s="49" t="s">
        <v>89</v>
      </c>
      <c r="C92" s="90">
        <v>7355000</v>
      </c>
      <c r="D92" s="90">
        <v>346859992</v>
      </c>
      <c r="E92" s="90">
        <f>SUM(EKU:DC48!E92)</f>
        <v>0</v>
      </c>
      <c r="F92" s="48">
        <v>0</v>
      </c>
      <c r="G92" s="90">
        <f>SUM(EKU:DC48!G92)</f>
        <v>0</v>
      </c>
      <c r="H92" s="48">
        <v>0</v>
      </c>
      <c r="I92" s="90">
        <f>SUM(EKU:DC48!I92)</f>
        <v>389529</v>
      </c>
      <c r="J92" s="48">
        <v>0.1</v>
      </c>
      <c r="K92" s="90">
        <f>SUM(EKU:DC48!K92)</f>
        <v>0</v>
      </c>
      <c r="L92" s="48">
        <v>0.5</v>
      </c>
      <c r="M92" s="90">
        <f>E92+G92+I92+K92</f>
        <v>389529</v>
      </c>
      <c r="N92" s="48">
        <v>0.6</v>
      </c>
      <c r="O92" s="90">
        <v>11960426</v>
      </c>
      <c r="P92" s="48">
        <v>-1080.8</v>
      </c>
      <c r="Q92" s="48">
        <v>-85.4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104" t="s">
        <v>3</v>
      </c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6"/>
      <c r="O96" s="96" t="s">
        <v>4</v>
      </c>
      <c r="P96" s="107"/>
      <c r="Q96" s="108" t="s">
        <v>5</v>
      </c>
    </row>
    <row r="97" spans="2:22" ht="15" customHeight="1">
      <c r="B97" s="9"/>
      <c r="C97" s="98" t="s">
        <v>6</v>
      </c>
      <c r="D97" s="111"/>
      <c r="E97" s="98" t="s">
        <v>7</v>
      </c>
      <c r="F97" s="98"/>
      <c r="G97" s="98" t="s">
        <v>8</v>
      </c>
      <c r="H97" s="98"/>
      <c r="I97" s="98" t="s">
        <v>9</v>
      </c>
      <c r="J97" s="98"/>
      <c r="K97" s="98" t="s">
        <v>10</v>
      </c>
      <c r="L97" s="98"/>
      <c r="M97" s="98" t="s">
        <v>11</v>
      </c>
      <c r="N97" s="98"/>
      <c r="O97" s="99" t="s">
        <v>10</v>
      </c>
      <c r="P97" s="100"/>
      <c r="Q97" s="109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10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97909865871</v>
      </c>
      <c r="D100" s="80">
        <v>99918127580</v>
      </c>
      <c r="E100" s="80">
        <v>17655081862</v>
      </c>
      <c r="F100" s="22">
        <v>18</v>
      </c>
      <c r="G100" s="80">
        <v>11785288847</v>
      </c>
      <c r="H100" s="22">
        <v>12</v>
      </c>
      <c r="I100" s="80">
        <v>26442932095</v>
      </c>
      <c r="J100" s="22">
        <v>26.5</v>
      </c>
      <c r="K100" s="80">
        <v>8421758675</v>
      </c>
      <c r="L100" s="22">
        <v>8.4</v>
      </c>
      <c r="M100" s="80">
        <v>64305061479</v>
      </c>
      <c r="N100" s="22">
        <v>64.4</v>
      </c>
      <c r="O100" s="80">
        <v>869098522</v>
      </c>
      <c r="P100" s="22">
        <v>103</v>
      </c>
      <c r="Q100" s="22">
        <v>869</v>
      </c>
      <c r="T100" s="3"/>
      <c r="U100" s="3"/>
    </row>
    <row r="101" spans="2:21" s="19" customFormat="1" ht="15.75" customHeight="1">
      <c r="B101" s="54" t="s">
        <v>23</v>
      </c>
      <c r="C101" s="83">
        <v>19754349327</v>
      </c>
      <c r="D101" s="83">
        <v>19521940447</v>
      </c>
      <c r="E101" s="83">
        <v>2726259774</v>
      </c>
      <c r="F101" s="55">
        <v>13.8</v>
      </c>
      <c r="G101" s="83">
        <v>1924476844</v>
      </c>
      <c r="H101" s="55">
        <v>9.7</v>
      </c>
      <c r="I101" s="83">
        <v>4235734409</v>
      </c>
      <c r="J101" s="55">
        <v>21.7</v>
      </c>
      <c r="K101" s="83">
        <v>1839667204</v>
      </c>
      <c r="L101" s="55">
        <v>9.4</v>
      </c>
      <c r="M101" s="83">
        <v>10726138231</v>
      </c>
      <c r="N101" s="55">
        <v>54.9</v>
      </c>
      <c r="O101" s="83">
        <v>185021680</v>
      </c>
      <c r="P101" s="55">
        <v>205.5</v>
      </c>
      <c r="Q101" s="55">
        <v>894.3</v>
      </c>
      <c r="T101" s="56"/>
      <c r="U101" s="56"/>
    </row>
    <row r="102" spans="2:21" s="26" customFormat="1" ht="15.75" customHeight="1">
      <c r="B102" s="57" t="s">
        <v>93</v>
      </c>
      <c r="C102" s="84">
        <v>53489474816</v>
      </c>
      <c r="D102" s="84">
        <v>53173278482</v>
      </c>
      <c r="E102" s="84">
        <v>8552362311</v>
      </c>
      <c r="F102" s="58">
        <v>16</v>
      </c>
      <c r="G102" s="84">
        <v>5767248139</v>
      </c>
      <c r="H102" s="58">
        <v>10.8</v>
      </c>
      <c r="I102" s="84">
        <v>13384096405</v>
      </c>
      <c r="J102" s="58">
        <v>25.2</v>
      </c>
      <c r="K102" s="84">
        <v>5499111889</v>
      </c>
      <c r="L102" s="58">
        <v>10.3</v>
      </c>
      <c r="M102" s="84">
        <v>33202818744</v>
      </c>
      <c r="N102" s="58">
        <v>62.4</v>
      </c>
      <c r="O102" s="84">
        <v>208425295</v>
      </c>
      <c r="P102" s="58">
        <v>69.6</v>
      </c>
      <c r="Q102" s="58">
        <v>2538.4</v>
      </c>
      <c r="T102" s="29"/>
      <c r="U102" s="29"/>
    </row>
    <row r="103" spans="2:21" s="26" customFormat="1" ht="12.75" customHeight="1">
      <c r="B103" s="57" t="s">
        <v>36</v>
      </c>
      <c r="C103" s="87">
        <v>6351027125</v>
      </c>
      <c r="D103" s="87">
        <v>6687914556</v>
      </c>
      <c r="E103" s="87">
        <v>1524713176</v>
      </c>
      <c r="F103" s="28">
        <v>24</v>
      </c>
      <c r="G103" s="87">
        <v>1931935303</v>
      </c>
      <c r="H103" s="28">
        <v>30.4</v>
      </c>
      <c r="I103" s="87">
        <v>4980758334</v>
      </c>
      <c r="J103" s="28">
        <v>74.5</v>
      </c>
      <c r="K103" s="87">
        <v>629015125</v>
      </c>
      <c r="L103" s="28">
        <v>9.4</v>
      </c>
      <c r="M103" s="87">
        <v>9066421938</v>
      </c>
      <c r="N103" s="28">
        <v>135.6</v>
      </c>
      <c r="O103" s="87">
        <v>330926457</v>
      </c>
      <c r="P103" s="28">
        <v>28.9</v>
      </c>
      <c r="Q103" s="28">
        <v>90.1</v>
      </c>
      <c r="T103" s="29"/>
      <c r="U103" s="29"/>
    </row>
    <row r="104" spans="2:21" s="26" customFormat="1" ht="12.75" customHeight="1">
      <c r="B104" s="57" t="s">
        <v>94</v>
      </c>
      <c r="C104" s="87">
        <v>13420836696</v>
      </c>
      <c r="D104" s="87">
        <v>16801601630</v>
      </c>
      <c r="E104" s="87">
        <v>4258089601</v>
      </c>
      <c r="F104" s="28">
        <v>31.7</v>
      </c>
      <c r="G104" s="87">
        <v>1289885545</v>
      </c>
      <c r="H104" s="28">
        <v>9.6</v>
      </c>
      <c r="I104" s="87">
        <v>1147524797</v>
      </c>
      <c r="J104" s="28">
        <v>6.8</v>
      </c>
      <c r="K104" s="87">
        <v>440431837</v>
      </c>
      <c r="L104" s="28">
        <v>2.6</v>
      </c>
      <c r="M104" s="87">
        <v>7135931780</v>
      </c>
      <c r="N104" s="28">
        <v>42.5</v>
      </c>
      <c r="O104" s="87">
        <v>144725090</v>
      </c>
      <c r="P104" s="28">
        <v>25.8</v>
      </c>
      <c r="Q104" s="28">
        <v>204.3</v>
      </c>
      <c r="T104" s="29"/>
      <c r="U104" s="29"/>
    </row>
    <row r="105" spans="2:21" s="26" customFormat="1" ht="12.75" customHeight="1">
      <c r="B105" s="57" t="s">
        <v>95</v>
      </c>
      <c r="C105" s="87">
        <v>4721157158</v>
      </c>
      <c r="D105" s="87">
        <v>3560371716</v>
      </c>
      <c r="E105" s="87">
        <v>593657000</v>
      </c>
      <c r="F105" s="28">
        <v>12.6</v>
      </c>
      <c r="G105" s="87">
        <v>871743016</v>
      </c>
      <c r="H105" s="28">
        <v>18.5</v>
      </c>
      <c r="I105" s="87">
        <v>2694818150</v>
      </c>
      <c r="J105" s="28">
        <v>75.7</v>
      </c>
      <c r="K105" s="87">
        <v>13532620</v>
      </c>
      <c r="L105" s="28">
        <v>0.4</v>
      </c>
      <c r="M105" s="87">
        <v>4173750786</v>
      </c>
      <c r="N105" s="28">
        <v>117.2</v>
      </c>
      <c r="O105" s="87">
        <v>0</v>
      </c>
      <c r="P105" s="28">
        <v>1.1</v>
      </c>
      <c r="Q105" s="28">
        <v>-100</v>
      </c>
      <c r="T105" s="29"/>
      <c r="U105" s="29"/>
    </row>
    <row r="106" spans="2:21" s="26" customFormat="1" ht="12.75" customHeight="1">
      <c r="B106" s="57" t="s">
        <v>96</v>
      </c>
      <c r="C106" s="87">
        <v>173020749</v>
      </c>
      <c r="D106" s="87">
        <v>173020749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-127253810857</v>
      </c>
      <c r="D108" s="90">
        <v>-133784281678</v>
      </c>
      <c r="E108" s="90">
        <v>-16592651652</v>
      </c>
      <c r="F108" s="48">
        <v>13</v>
      </c>
      <c r="G108" s="90">
        <v>-15717433615</v>
      </c>
      <c r="H108" s="48">
        <v>12.4</v>
      </c>
      <c r="I108" s="90">
        <v>-24028672341</v>
      </c>
      <c r="J108" s="48">
        <v>18</v>
      </c>
      <c r="K108" s="90">
        <v>-31543248176</v>
      </c>
      <c r="L108" s="48">
        <v>23.6</v>
      </c>
      <c r="M108" s="90">
        <v>-87882005784</v>
      </c>
      <c r="N108" s="48">
        <v>65.7</v>
      </c>
      <c r="O108" s="90">
        <v>-30589668110</v>
      </c>
      <c r="P108" s="48">
        <v>97.1</v>
      </c>
      <c r="Q108" s="48">
        <v>3.1</v>
      </c>
    </row>
    <row r="109" spans="2:21" s="26" customFormat="1" ht="12.75" customHeight="1">
      <c r="B109" s="57" t="s">
        <v>99</v>
      </c>
      <c r="C109" s="87">
        <v>-120456861171</v>
      </c>
      <c r="D109" s="87">
        <v>-126123695017</v>
      </c>
      <c r="E109" s="87">
        <v>-16124163964</v>
      </c>
      <c r="F109" s="28">
        <v>13.4</v>
      </c>
      <c r="G109" s="87">
        <v>-14806161901</v>
      </c>
      <c r="H109" s="28">
        <v>12.3</v>
      </c>
      <c r="I109" s="87">
        <v>-22624882893</v>
      </c>
      <c r="J109" s="28">
        <v>17.9</v>
      </c>
      <c r="K109" s="87">
        <v>-29924437158</v>
      </c>
      <c r="L109" s="28">
        <v>23.7</v>
      </c>
      <c r="M109" s="87">
        <v>-83479645916</v>
      </c>
      <c r="N109" s="28">
        <v>66.2</v>
      </c>
      <c r="O109" s="87">
        <v>-29089645142</v>
      </c>
      <c r="P109" s="28">
        <v>97.4</v>
      </c>
      <c r="Q109" s="28">
        <v>2.9</v>
      </c>
      <c r="T109" s="29"/>
      <c r="U109" s="29"/>
    </row>
    <row r="110" spans="2:21" s="26" customFormat="1" ht="12.75" customHeight="1">
      <c r="B110" s="57" t="s">
        <v>43</v>
      </c>
      <c r="C110" s="87">
        <v>-5581814584</v>
      </c>
      <c r="D110" s="87">
        <v>-6599576929</v>
      </c>
      <c r="E110" s="87">
        <v>-353672840</v>
      </c>
      <c r="F110" s="28">
        <v>6.3</v>
      </c>
      <c r="G110" s="87">
        <v>-719386219</v>
      </c>
      <c r="H110" s="28">
        <v>12.9</v>
      </c>
      <c r="I110" s="87">
        <v>-1205813188</v>
      </c>
      <c r="J110" s="28">
        <v>18.3</v>
      </c>
      <c r="K110" s="87">
        <v>-1428903627</v>
      </c>
      <c r="L110" s="28">
        <v>21.7</v>
      </c>
      <c r="M110" s="87">
        <v>-3707775874</v>
      </c>
      <c r="N110" s="28">
        <v>56.2</v>
      </c>
      <c r="O110" s="87">
        <v>-884052311</v>
      </c>
      <c r="P110" s="28">
        <v>85.8</v>
      </c>
      <c r="Q110" s="28">
        <v>61.6</v>
      </c>
      <c r="T110" s="29"/>
      <c r="U110" s="29"/>
    </row>
    <row r="111" spans="2:21" s="26" customFormat="1" ht="12.75" customHeight="1">
      <c r="B111" s="57" t="s">
        <v>100</v>
      </c>
      <c r="C111" s="87">
        <v>-1215135102</v>
      </c>
      <c r="D111" s="87">
        <v>-1061009732</v>
      </c>
      <c r="E111" s="87">
        <v>-114814848</v>
      </c>
      <c r="F111" s="28">
        <v>9.4</v>
      </c>
      <c r="G111" s="87">
        <v>-191885495</v>
      </c>
      <c r="H111" s="28">
        <v>15.8</v>
      </c>
      <c r="I111" s="87">
        <v>-197976260</v>
      </c>
      <c r="J111" s="28">
        <v>18.7</v>
      </c>
      <c r="K111" s="87">
        <v>-189907391</v>
      </c>
      <c r="L111" s="28">
        <v>17.9</v>
      </c>
      <c r="M111" s="87">
        <v>-694583994</v>
      </c>
      <c r="N111" s="28">
        <v>65.5</v>
      </c>
      <c r="O111" s="87">
        <v>-615970657</v>
      </c>
      <c r="P111" s="28">
        <v>110</v>
      </c>
      <c r="Q111" s="28">
        <v>-69.2</v>
      </c>
      <c r="T111" s="29"/>
      <c r="U111" s="29"/>
    </row>
    <row r="112" spans="2:17" ht="14.25" customHeight="1">
      <c r="B112" s="60" t="s">
        <v>101</v>
      </c>
      <c r="C112" s="91">
        <v>-29343944986</v>
      </c>
      <c r="D112" s="91">
        <v>-33866154098</v>
      </c>
      <c r="E112" s="91">
        <v>1062430210</v>
      </c>
      <c r="F112" s="61">
        <v>-3.6</v>
      </c>
      <c r="G112" s="91">
        <v>-3932144768</v>
      </c>
      <c r="H112" s="61">
        <v>13.4</v>
      </c>
      <c r="I112" s="91">
        <v>2414259754</v>
      </c>
      <c r="J112" s="61">
        <v>-7.1</v>
      </c>
      <c r="K112" s="91">
        <v>-23121489501</v>
      </c>
      <c r="L112" s="61">
        <v>68.3</v>
      </c>
      <c r="M112" s="91">
        <v>-23576944305</v>
      </c>
      <c r="N112" s="61">
        <v>69.6</v>
      </c>
      <c r="O112" s="91">
        <v>-29720569588</v>
      </c>
      <c r="P112" s="61">
        <v>95.9</v>
      </c>
      <c r="Q112" s="61">
        <v>-22.2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-6249221258</v>
      </c>
      <c r="D115" s="90">
        <v>3722492887</v>
      </c>
      <c r="E115" s="90">
        <v>3068480880</v>
      </c>
      <c r="F115" s="48">
        <v>-49.1</v>
      </c>
      <c r="G115" s="90">
        <v>22080780</v>
      </c>
      <c r="H115" s="48">
        <v>-0.4</v>
      </c>
      <c r="I115" s="90">
        <v>266961633</v>
      </c>
      <c r="J115" s="48">
        <v>7.2</v>
      </c>
      <c r="K115" s="90">
        <v>-571818920</v>
      </c>
      <c r="L115" s="48">
        <v>-15.4</v>
      </c>
      <c r="M115" s="90">
        <v>2785704373</v>
      </c>
      <c r="N115" s="48">
        <v>74.8</v>
      </c>
      <c r="O115" s="90">
        <v>-499339619</v>
      </c>
      <c r="P115" s="48">
        <v>4.8</v>
      </c>
      <c r="Q115" s="48">
        <v>14.5</v>
      </c>
    </row>
    <row r="116" spans="2:21" s="26" customFormat="1" ht="12.75" customHeight="1">
      <c r="B116" s="57" t="s">
        <v>103</v>
      </c>
      <c r="C116" s="87">
        <v>528702996</v>
      </c>
      <c r="D116" s="87">
        <v>545577000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38193497</v>
      </c>
      <c r="D118" s="87">
        <v>219914676</v>
      </c>
      <c r="E118" s="87">
        <v>80284355</v>
      </c>
      <c r="F118" s="28">
        <v>210.2</v>
      </c>
      <c r="G118" s="87">
        <v>-1098683</v>
      </c>
      <c r="H118" s="28">
        <v>-2.9</v>
      </c>
      <c r="I118" s="87">
        <v>-4952799</v>
      </c>
      <c r="J118" s="28">
        <v>-2.3</v>
      </c>
      <c r="K118" s="87">
        <v>4269242</v>
      </c>
      <c r="L118" s="28">
        <v>1.9</v>
      </c>
      <c r="M118" s="87">
        <v>78502115</v>
      </c>
      <c r="N118" s="28">
        <v>35.7</v>
      </c>
      <c r="O118" s="87">
        <v>-433769436</v>
      </c>
      <c r="P118" s="28">
        <v>552.8</v>
      </c>
      <c r="Q118" s="28">
        <v>-101</v>
      </c>
      <c r="T118" s="29"/>
      <c r="U118" s="29"/>
    </row>
    <row r="119" spans="2:21" s="26" customFormat="1" ht="12.75" customHeight="1">
      <c r="B119" s="57" t="s">
        <v>106</v>
      </c>
      <c r="C119" s="87">
        <v>-6816117751</v>
      </c>
      <c r="D119" s="87">
        <v>2957001211</v>
      </c>
      <c r="E119" s="87">
        <v>2988196525</v>
      </c>
      <c r="F119" s="28">
        <v>-43.8</v>
      </c>
      <c r="G119" s="87">
        <v>23179463</v>
      </c>
      <c r="H119" s="28">
        <v>-0.3</v>
      </c>
      <c r="I119" s="87">
        <v>271914432</v>
      </c>
      <c r="J119" s="28">
        <v>9.2</v>
      </c>
      <c r="K119" s="87">
        <v>-576088162</v>
      </c>
      <c r="L119" s="28">
        <v>-19.5</v>
      </c>
      <c r="M119" s="87">
        <v>2707202258</v>
      </c>
      <c r="N119" s="28">
        <v>91.6</v>
      </c>
      <c r="O119" s="87">
        <v>-65570183</v>
      </c>
      <c r="P119" s="28">
        <v>-3.4</v>
      </c>
      <c r="Q119" s="28">
        <v>778.6</v>
      </c>
      <c r="T119" s="29"/>
      <c r="U119" s="29"/>
    </row>
    <row r="120" spans="2:17" ht="12.75" customHeight="1">
      <c r="B120" s="59" t="s">
        <v>98</v>
      </c>
      <c r="C120" s="90">
        <v>-7769868440</v>
      </c>
      <c r="D120" s="90">
        <v>-3598034026</v>
      </c>
      <c r="E120" s="90">
        <v>-18446991</v>
      </c>
      <c r="F120" s="48">
        <v>0.2</v>
      </c>
      <c r="G120" s="90">
        <v>-82995854</v>
      </c>
      <c r="H120" s="48">
        <v>1.1</v>
      </c>
      <c r="I120" s="90">
        <v>-37559343</v>
      </c>
      <c r="J120" s="48">
        <v>1</v>
      </c>
      <c r="K120" s="90">
        <v>-30897124</v>
      </c>
      <c r="L120" s="48">
        <v>0.9</v>
      </c>
      <c r="M120" s="90">
        <v>-169899312</v>
      </c>
      <c r="N120" s="48">
        <v>4.7</v>
      </c>
      <c r="O120" s="90">
        <v>-34390992</v>
      </c>
      <c r="P120" s="48">
        <v>4</v>
      </c>
      <c r="Q120" s="48">
        <v>-10.2</v>
      </c>
    </row>
    <row r="121" spans="2:21" s="26" customFormat="1" ht="12.75" customHeight="1">
      <c r="B121" s="57" t="s">
        <v>107</v>
      </c>
      <c r="C121" s="87">
        <v>-7769868440</v>
      </c>
      <c r="D121" s="87">
        <v>-3598034026</v>
      </c>
      <c r="E121" s="87">
        <v>-18446991</v>
      </c>
      <c r="F121" s="28">
        <v>0.2</v>
      </c>
      <c r="G121" s="87">
        <v>-82995854</v>
      </c>
      <c r="H121" s="28">
        <v>1.1</v>
      </c>
      <c r="I121" s="87">
        <v>-37559343</v>
      </c>
      <c r="J121" s="28">
        <v>1</v>
      </c>
      <c r="K121" s="87">
        <v>-30897124</v>
      </c>
      <c r="L121" s="28">
        <v>0.9</v>
      </c>
      <c r="M121" s="87">
        <v>-169899312</v>
      </c>
      <c r="N121" s="28">
        <v>4.7</v>
      </c>
      <c r="O121" s="87">
        <v>-34390992</v>
      </c>
      <c r="P121" s="28">
        <v>4</v>
      </c>
      <c r="Q121" s="28">
        <v>-10.2</v>
      </c>
      <c r="T121" s="29"/>
      <c r="U121" s="29"/>
    </row>
    <row r="122" spans="2:17" ht="14.25" customHeight="1">
      <c r="B122" s="60" t="s">
        <v>108</v>
      </c>
      <c r="C122" s="91">
        <v>-14019089698</v>
      </c>
      <c r="D122" s="91">
        <v>124458861</v>
      </c>
      <c r="E122" s="91">
        <v>3050033889</v>
      </c>
      <c r="F122" s="61">
        <v>-21.8</v>
      </c>
      <c r="G122" s="91">
        <v>-60915074</v>
      </c>
      <c r="H122" s="61">
        <v>0.4</v>
      </c>
      <c r="I122" s="91">
        <v>229402290</v>
      </c>
      <c r="J122" s="61">
        <v>184.3</v>
      </c>
      <c r="K122" s="91">
        <v>-602716044</v>
      </c>
      <c r="L122" s="61">
        <v>-484.3</v>
      </c>
      <c r="M122" s="91">
        <v>2615805061</v>
      </c>
      <c r="N122" s="61">
        <v>2101.7</v>
      </c>
      <c r="O122" s="91">
        <v>-533730611</v>
      </c>
      <c r="P122" s="61">
        <v>2.3</v>
      </c>
      <c r="Q122" s="61">
        <v>12.9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2998143877</v>
      </c>
      <c r="D125" s="90">
        <v>-47327947</v>
      </c>
      <c r="E125" s="90">
        <v>-93144428</v>
      </c>
      <c r="F125" s="48">
        <v>-3.1</v>
      </c>
      <c r="G125" s="90">
        <v>-9592706</v>
      </c>
      <c r="H125" s="48">
        <v>-0.3</v>
      </c>
      <c r="I125" s="90">
        <v>-10585377</v>
      </c>
      <c r="J125" s="48">
        <v>22.4</v>
      </c>
      <c r="K125" s="90">
        <v>34235384</v>
      </c>
      <c r="L125" s="48">
        <v>-72.3</v>
      </c>
      <c r="M125" s="90">
        <v>-79087127</v>
      </c>
      <c r="N125" s="48">
        <v>167.1</v>
      </c>
      <c r="O125" s="90">
        <v>18124437</v>
      </c>
      <c r="P125" s="48">
        <v>-53.4</v>
      </c>
      <c r="Q125" s="48">
        <v>88.9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2988369000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9774877</v>
      </c>
      <c r="D128" s="87">
        <v>-47327947</v>
      </c>
      <c r="E128" s="87">
        <v>-93144428</v>
      </c>
      <c r="F128" s="28">
        <v>-952.9</v>
      </c>
      <c r="G128" s="87">
        <v>-9592706</v>
      </c>
      <c r="H128" s="28">
        <v>-98.1</v>
      </c>
      <c r="I128" s="87">
        <v>-10585377</v>
      </c>
      <c r="J128" s="28">
        <v>22.4</v>
      </c>
      <c r="K128" s="87">
        <v>34235384</v>
      </c>
      <c r="L128" s="28">
        <v>-72.3</v>
      </c>
      <c r="M128" s="87">
        <v>-79087127</v>
      </c>
      <c r="N128" s="28">
        <v>167.1</v>
      </c>
      <c r="O128" s="87">
        <v>18124437</v>
      </c>
      <c r="P128" s="28">
        <v>-53.4</v>
      </c>
      <c r="Q128" s="28">
        <v>88.9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3903655</v>
      </c>
      <c r="F129" s="48">
        <v>0</v>
      </c>
      <c r="G129" s="90">
        <v>20481784</v>
      </c>
      <c r="H129" s="48">
        <v>0</v>
      </c>
      <c r="I129" s="90">
        <v>3997508</v>
      </c>
      <c r="J129" s="48">
        <v>0</v>
      </c>
      <c r="K129" s="90">
        <v>13974942</v>
      </c>
      <c r="L129" s="48">
        <v>0</v>
      </c>
      <c r="M129" s="90">
        <v>42357889</v>
      </c>
      <c r="N129" s="48">
        <v>0</v>
      </c>
      <c r="O129" s="90">
        <v>14118116</v>
      </c>
      <c r="P129" s="48">
        <v>0</v>
      </c>
      <c r="Q129" s="48">
        <v>-1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3903655</v>
      </c>
      <c r="F130" s="28">
        <v>0</v>
      </c>
      <c r="G130" s="87">
        <v>20481784</v>
      </c>
      <c r="H130" s="28">
        <v>0</v>
      </c>
      <c r="I130" s="87">
        <v>3997508</v>
      </c>
      <c r="J130" s="28">
        <v>0</v>
      </c>
      <c r="K130" s="87">
        <v>13974942</v>
      </c>
      <c r="L130" s="28">
        <v>0</v>
      </c>
      <c r="M130" s="87">
        <v>42357889</v>
      </c>
      <c r="N130" s="28">
        <v>0</v>
      </c>
      <c r="O130" s="87">
        <v>14118116</v>
      </c>
      <c r="P130" s="28">
        <v>0</v>
      </c>
      <c r="Q130" s="28">
        <v>-1</v>
      </c>
      <c r="T130" s="29"/>
      <c r="U130" s="29"/>
    </row>
    <row r="131" spans="2:17" ht="14.25" customHeight="1">
      <c r="B131" s="60" t="s">
        <v>114</v>
      </c>
      <c r="C131" s="91">
        <v>2998143877</v>
      </c>
      <c r="D131" s="91">
        <v>-47327947</v>
      </c>
      <c r="E131" s="91">
        <v>-89240773</v>
      </c>
      <c r="F131" s="61">
        <v>-3</v>
      </c>
      <c r="G131" s="91">
        <v>10889078</v>
      </c>
      <c r="H131" s="61">
        <v>0.4</v>
      </c>
      <c r="I131" s="91">
        <v>-6587869</v>
      </c>
      <c r="J131" s="61">
        <v>13.9</v>
      </c>
      <c r="K131" s="91">
        <v>48210326</v>
      </c>
      <c r="L131" s="61">
        <v>-101.9</v>
      </c>
      <c r="M131" s="91">
        <v>-36729238</v>
      </c>
      <c r="N131" s="61">
        <v>77.6</v>
      </c>
      <c r="O131" s="91">
        <v>32242553</v>
      </c>
      <c r="P131" s="61">
        <v>-105.1</v>
      </c>
      <c r="Q131" s="61">
        <v>49.5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-40364890807</v>
      </c>
      <c r="D133" s="79">
        <v>-33789023184</v>
      </c>
      <c r="E133" s="79">
        <v>4023223326</v>
      </c>
      <c r="F133" s="25">
        <v>-10</v>
      </c>
      <c r="G133" s="79">
        <v>-3982170764</v>
      </c>
      <c r="H133" s="25">
        <v>9.9</v>
      </c>
      <c r="I133" s="79">
        <v>2637074175</v>
      </c>
      <c r="J133" s="25">
        <v>-7.8</v>
      </c>
      <c r="K133" s="79">
        <v>-23675995219</v>
      </c>
      <c r="L133" s="25">
        <v>70.1</v>
      </c>
      <c r="M133" s="79">
        <v>-20997868482</v>
      </c>
      <c r="N133" s="25">
        <v>62.1</v>
      </c>
      <c r="O133" s="79">
        <v>-30222057646</v>
      </c>
      <c r="P133" s="25">
        <v>94.4</v>
      </c>
      <c r="Q133" s="25">
        <v>-21.7</v>
      </c>
      <c r="T133" s="3"/>
      <c r="U133" s="3"/>
    </row>
    <row r="134" spans="2:21" s="26" customFormat="1" ht="12.75" customHeight="1">
      <c r="B134" s="65" t="s">
        <v>116</v>
      </c>
      <c r="C134" s="87">
        <v>-37970457360</v>
      </c>
      <c r="D134" s="87">
        <v>-52008754158</v>
      </c>
      <c r="E134" s="87">
        <v>4793337164</v>
      </c>
      <c r="F134" s="28">
        <v>-12.6</v>
      </c>
      <c r="G134" s="87">
        <v>8213734654</v>
      </c>
      <c r="H134" s="28">
        <v>-21.6</v>
      </c>
      <c r="I134" s="87">
        <v>4537998007</v>
      </c>
      <c r="J134" s="28">
        <v>-8.7</v>
      </c>
      <c r="K134" s="87">
        <v>7494617792</v>
      </c>
      <c r="L134" s="28">
        <v>-14.4</v>
      </c>
      <c r="M134" s="87">
        <v>4793337164</v>
      </c>
      <c r="N134" s="28">
        <v>-9.2</v>
      </c>
      <c r="O134" s="87">
        <v>-53686870945</v>
      </c>
      <c r="P134" s="28">
        <v>11.5</v>
      </c>
      <c r="Q134" s="28">
        <v>-114</v>
      </c>
      <c r="T134" s="29"/>
      <c r="U134" s="29"/>
    </row>
    <row r="135" spans="2:21" s="26" customFormat="1" ht="15.75" customHeight="1">
      <c r="B135" s="66" t="s">
        <v>117</v>
      </c>
      <c r="C135" s="86">
        <v>-78335348167</v>
      </c>
      <c r="D135" s="86">
        <v>-85797777342</v>
      </c>
      <c r="E135" s="86">
        <v>5671957568</v>
      </c>
      <c r="F135" s="67">
        <v>-7.2</v>
      </c>
      <c r="G135" s="86">
        <v>2871214340</v>
      </c>
      <c r="H135" s="67">
        <v>-3.7</v>
      </c>
      <c r="I135" s="86">
        <v>11768788060</v>
      </c>
      <c r="J135" s="67">
        <v>-13.7</v>
      </c>
      <c r="K135" s="86">
        <v>-16520597368</v>
      </c>
      <c r="L135" s="67">
        <v>19.3</v>
      </c>
      <c r="M135" s="86">
        <v>-16520597368</v>
      </c>
      <c r="N135" s="67">
        <v>19.3</v>
      </c>
      <c r="O135" s="86">
        <v>-81501483659</v>
      </c>
      <c r="P135" s="67">
        <v>106.5</v>
      </c>
      <c r="Q135" s="67">
        <v>-79.7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96" t="s">
        <v>119</v>
      </c>
      <c r="D139" s="97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96" t="s">
        <v>124</v>
      </c>
      <c r="N139" s="97"/>
      <c r="O139" s="96" t="s">
        <v>125</v>
      </c>
      <c r="P139" s="97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1891393653</v>
      </c>
      <c r="D142" s="28">
        <v>9.3</v>
      </c>
      <c r="E142" s="87">
        <v>846315776</v>
      </c>
      <c r="F142" s="28">
        <v>4.2</v>
      </c>
      <c r="G142" s="87">
        <v>678363901</v>
      </c>
      <c r="H142" s="28">
        <v>3.3</v>
      </c>
      <c r="I142" s="87">
        <v>16971874302</v>
      </c>
      <c r="J142" s="28">
        <v>83.2</v>
      </c>
      <c r="K142" s="87">
        <v>20387947632</v>
      </c>
      <c r="L142" s="28">
        <v>25.7</v>
      </c>
      <c r="M142" s="87">
        <v>813986290</v>
      </c>
      <c r="N142" s="28">
        <v>4</v>
      </c>
      <c r="O142" s="87">
        <v>12678106524</v>
      </c>
      <c r="P142" s="28">
        <v>62.2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3016187422</v>
      </c>
      <c r="D143" s="28">
        <v>26.2</v>
      </c>
      <c r="E143" s="87">
        <v>717964278</v>
      </c>
      <c r="F143" s="28">
        <v>6.2</v>
      </c>
      <c r="G143" s="87">
        <v>603524326</v>
      </c>
      <c r="H143" s="28">
        <v>5.3</v>
      </c>
      <c r="I143" s="87">
        <v>7153149529</v>
      </c>
      <c r="J143" s="28">
        <v>62.3</v>
      </c>
      <c r="K143" s="87">
        <v>11490825555</v>
      </c>
      <c r="L143" s="28">
        <v>14.5</v>
      </c>
      <c r="M143" s="87">
        <v>36605535</v>
      </c>
      <c r="N143" s="28">
        <v>0.3</v>
      </c>
      <c r="O143" s="87">
        <v>4023462012</v>
      </c>
      <c r="P143" s="28">
        <v>35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1696784741</v>
      </c>
      <c r="D144" s="28">
        <v>12</v>
      </c>
      <c r="E144" s="87">
        <v>630153383</v>
      </c>
      <c r="F144" s="28">
        <v>4.5</v>
      </c>
      <c r="G144" s="87">
        <v>563911171</v>
      </c>
      <c r="H144" s="28">
        <v>4</v>
      </c>
      <c r="I144" s="87">
        <v>11215274796</v>
      </c>
      <c r="J144" s="28">
        <v>79.5</v>
      </c>
      <c r="K144" s="87">
        <v>14106124091</v>
      </c>
      <c r="L144" s="28">
        <v>17.8</v>
      </c>
      <c r="M144" s="87">
        <v>141565191</v>
      </c>
      <c r="N144" s="28">
        <v>1</v>
      </c>
      <c r="O144" s="87">
        <v>19263543599</v>
      </c>
      <c r="P144" s="28">
        <v>136.6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683652311</v>
      </c>
      <c r="D145" s="28">
        <v>8.7</v>
      </c>
      <c r="E145" s="87">
        <v>311453344</v>
      </c>
      <c r="F145" s="28">
        <v>4</v>
      </c>
      <c r="G145" s="87">
        <v>261810082</v>
      </c>
      <c r="H145" s="28">
        <v>3.3</v>
      </c>
      <c r="I145" s="87">
        <v>6612374820</v>
      </c>
      <c r="J145" s="28">
        <v>84</v>
      </c>
      <c r="K145" s="87">
        <v>7869290557</v>
      </c>
      <c r="L145" s="28">
        <v>9.9</v>
      </c>
      <c r="M145" s="87">
        <v>141697401</v>
      </c>
      <c r="N145" s="28">
        <v>1.8</v>
      </c>
      <c r="O145" s="87">
        <v>8692420979</v>
      </c>
      <c r="P145" s="28">
        <v>110.5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453306806</v>
      </c>
      <c r="D146" s="28">
        <v>7.3</v>
      </c>
      <c r="E146" s="87">
        <v>174395431</v>
      </c>
      <c r="F146" s="28">
        <v>2.8</v>
      </c>
      <c r="G146" s="87">
        <v>161323325</v>
      </c>
      <c r="H146" s="28">
        <v>2.6</v>
      </c>
      <c r="I146" s="87">
        <v>5444242943</v>
      </c>
      <c r="J146" s="28">
        <v>87.3</v>
      </c>
      <c r="K146" s="87">
        <v>6233268505</v>
      </c>
      <c r="L146" s="28">
        <v>7.9</v>
      </c>
      <c r="M146" s="87">
        <v>59559550</v>
      </c>
      <c r="N146" s="28">
        <v>1</v>
      </c>
      <c r="O146" s="87">
        <v>6877505225</v>
      </c>
      <c r="P146" s="28">
        <v>110.3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28541116</v>
      </c>
      <c r="D147" s="28">
        <v>2.2</v>
      </c>
      <c r="E147" s="87">
        <v>14493316</v>
      </c>
      <c r="F147" s="28">
        <v>1.1</v>
      </c>
      <c r="G147" s="87">
        <v>13926172</v>
      </c>
      <c r="H147" s="28">
        <v>1.1</v>
      </c>
      <c r="I147" s="87">
        <v>1237630980</v>
      </c>
      <c r="J147" s="28">
        <v>95.6</v>
      </c>
      <c r="K147" s="87">
        <v>1294591584</v>
      </c>
      <c r="L147" s="28">
        <v>1.6</v>
      </c>
      <c r="M147" s="87">
        <v>8016914</v>
      </c>
      <c r="N147" s="28">
        <v>0.6</v>
      </c>
      <c r="O147" s="87">
        <v>357600967</v>
      </c>
      <c r="P147" s="28">
        <v>27.6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220838678</v>
      </c>
      <c r="D148" s="28">
        <v>4.2</v>
      </c>
      <c r="E148" s="87">
        <v>120267432</v>
      </c>
      <c r="F148" s="28">
        <v>2.3</v>
      </c>
      <c r="G148" s="87">
        <v>142558715</v>
      </c>
      <c r="H148" s="28">
        <v>2.7</v>
      </c>
      <c r="I148" s="87">
        <v>4827283821</v>
      </c>
      <c r="J148" s="28">
        <v>90.9</v>
      </c>
      <c r="K148" s="87">
        <v>5310948646</v>
      </c>
      <c r="L148" s="28">
        <v>6.7</v>
      </c>
      <c r="M148" s="87">
        <v>174230037</v>
      </c>
      <c r="N148" s="28">
        <v>3.3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735308743</v>
      </c>
      <c r="D150" s="28">
        <v>5.8</v>
      </c>
      <c r="E150" s="87">
        <v>288756739</v>
      </c>
      <c r="F150" s="28">
        <v>2.3</v>
      </c>
      <c r="G150" s="87">
        <v>341090644</v>
      </c>
      <c r="H150" s="28">
        <v>2.7</v>
      </c>
      <c r="I150" s="87">
        <v>11242865147</v>
      </c>
      <c r="J150" s="28">
        <v>89.2</v>
      </c>
      <c r="K150" s="87">
        <v>12608021273</v>
      </c>
      <c r="L150" s="28">
        <v>15.9</v>
      </c>
      <c r="M150" s="87">
        <v>140288251</v>
      </c>
      <c r="N150" s="28">
        <v>1.1</v>
      </c>
      <c r="O150" s="87">
        <v>705090239</v>
      </c>
      <c r="P150" s="28">
        <v>5.6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8726013470</v>
      </c>
      <c r="D151" s="71">
        <v>11</v>
      </c>
      <c r="E151" s="82">
        <v>3103799699</v>
      </c>
      <c r="F151" s="71">
        <v>3.9</v>
      </c>
      <c r="G151" s="82">
        <v>2766508336</v>
      </c>
      <c r="H151" s="71">
        <v>3.5</v>
      </c>
      <c r="I151" s="82">
        <v>64704696338</v>
      </c>
      <c r="J151" s="71">
        <v>81.6</v>
      </c>
      <c r="K151" s="82">
        <v>79301017843</v>
      </c>
      <c r="L151" s="71">
        <v>100</v>
      </c>
      <c r="M151" s="82">
        <v>1515949168</v>
      </c>
      <c r="N151" s="71">
        <v>1.9</v>
      </c>
      <c r="O151" s="82">
        <v>52597729545</v>
      </c>
      <c r="P151" s="71">
        <v>66.3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424757340</v>
      </c>
      <c r="D153" s="28">
        <v>20.8</v>
      </c>
      <c r="E153" s="87">
        <v>117885248</v>
      </c>
      <c r="F153" s="28">
        <v>5.8</v>
      </c>
      <c r="G153" s="87">
        <v>88325107</v>
      </c>
      <c r="H153" s="28">
        <v>4.3</v>
      </c>
      <c r="I153" s="87">
        <v>1412967679</v>
      </c>
      <c r="J153" s="28">
        <v>69.1</v>
      </c>
      <c r="K153" s="87">
        <v>2043935374</v>
      </c>
      <c r="L153" s="28">
        <v>2.6</v>
      </c>
      <c r="M153" s="87">
        <v>38445763</v>
      </c>
      <c r="N153" s="28">
        <v>1.9</v>
      </c>
      <c r="O153" s="87">
        <v>872742794</v>
      </c>
      <c r="P153" s="28">
        <v>42.7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3510938822</v>
      </c>
      <c r="D154" s="28">
        <v>20.7</v>
      </c>
      <c r="E154" s="87">
        <v>1027914015</v>
      </c>
      <c r="F154" s="28">
        <v>6</v>
      </c>
      <c r="G154" s="87">
        <v>832194883</v>
      </c>
      <c r="H154" s="28">
        <v>4.9</v>
      </c>
      <c r="I154" s="87">
        <v>11624652808</v>
      </c>
      <c r="J154" s="28">
        <v>68.4</v>
      </c>
      <c r="K154" s="87">
        <v>16995700528</v>
      </c>
      <c r="L154" s="28">
        <v>21.4</v>
      </c>
      <c r="M154" s="87">
        <v>81178191</v>
      </c>
      <c r="N154" s="28">
        <v>0.5</v>
      </c>
      <c r="O154" s="87">
        <v>12040684856</v>
      </c>
      <c r="P154" s="28">
        <v>70.8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4402378765</v>
      </c>
      <c r="D155" s="28">
        <v>7.6</v>
      </c>
      <c r="E155" s="87">
        <v>2153687952</v>
      </c>
      <c r="F155" s="28">
        <v>3.7</v>
      </c>
      <c r="G155" s="87">
        <v>2111722195</v>
      </c>
      <c r="H155" s="28">
        <v>3.7</v>
      </c>
      <c r="I155" s="87">
        <v>49184034254</v>
      </c>
      <c r="J155" s="28">
        <v>85</v>
      </c>
      <c r="K155" s="87">
        <v>57851823166</v>
      </c>
      <c r="L155" s="28">
        <v>73</v>
      </c>
      <c r="M155" s="87">
        <v>1370306031</v>
      </c>
      <c r="N155" s="28">
        <v>2.4</v>
      </c>
      <c r="O155" s="87">
        <v>39684301895</v>
      </c>
      <c r="P155" s="28">
        <v>68.6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387938543</v>
      </c>
      <c r="D156" s="28">
        <v>16.1</v>
      </c>
      <c r="E156" s="87">
        <v>-195687516</v>
      </c>
      <c r="F156" s="28">
        <v>-8.1</v>
      </c>
      <c r="G156" s="87">
        <v>-265733849</v>
      </c>
      <c r="H156" s="28">
        <v>-11</v>
      </c>
      <c r="I156" s="87">
        <v>2483041597</v>
      </c>
      <c r="J156" s="28">
        <v>103</v>
      </c>
      <c r="K156" s="87">
        <v>2409558775</v>
      </c>
      <c r="L156" s="28">
        <v>3</v>
      </c>
      <c r="M156" s="87">
        <v>-15465349</v>
      </c>
      <c r="N156" s="28">
        <v>-0.6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8726013470</v>
      </c>
      <c r="D157" s="71">
        <v>11</v>
      </c>
      <c r="E157" s="82">
        <v>3103799699</v>
      </c>
      <c r="F157" s="71">
        <v>3.9</v>
      </c>
      <c r="G157" s="82">
        <v>2766508336</v>
      </c>
      <c r="H157" s="71">
        <v>3.5</v>
      </c>
      <c r="I157" s="82">
        <v>64704696338</v>
      </c>
      <c r="J157" s="71">
        <v>81.6</v>
      </c>
      <c r="K157" s="82">
        <v>79301017843</v>
      </c>
      <c r="L157" s="71">
        <v>100</v>
      </c>
      <c r="M157" s="82">
        <v>1474464636</v>
      </c>
      <c r="N157" s="71">
        <v>1.9</v>
      </c>
      <c r="O157" s="82">
        <v>52597729545</v>
      </c>
      <c r="P157" s="71">
        <v>66.3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96" t="s">
        <v>119</v>
      </c>
      <c r="D160" s="97"/>
      <c r="E160" s="44" t="s">
        <v>120</v>
      </c>
      <c r="F160" s="69"/>
      <c r="G160" s="96" t="s">
        <v>121</v>
      </c>
      <c r="H160" s="97"/>
      <c r="I160" s="96" t="s">
        <v>122</v>
      </c>
      <c r="J160" s="97"/>
      <c r="K160" s="96" t="s">
        <v>123</v>
      </c>
      <c r="L160" s="97"/>
      <c r="M160" s="101"/>
      <c r="N160" s="102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5917106704</v>
      </c>
      <c r="D164" s="28">
        <v>65.7</v>
      </c>
      <c r="E164" s="87">
        <v>202763289</v>
      </c>
      <c r="F164" s="28">
        <v>2.3</v>
      </c>
      <c r="G164" s="87">
        <v>88150075</v>
      </c>
      <c r="H164" s="28">
        <v>1</v>
      </c>
      <c r="I164" s="87">
        <v>2797633654</v>
      </c>
      <c r="J164" s="28">
        <v>31.1</v>
      </c>
      <c r="K164" s="87">
        <v>9005653722</v>
      </c>
      <c r="L164" s="28">
        <v>42.4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1017541511</v>
      </c>
      <c r="D165" s="28">
        <v>51.2</v>
      </c>
      <c r="E165" s="87">
        <v>162408572</v>
      </c>
      <c r="F165" s="28">
        <v>8.2</v>
      </c>
      <c r="G165" s="87">
        <v>147985314</v>
      </c>
      <c r="H165" s="28">
        <v>7.4</v>
      </c>
      <c r="I165" s="87">
        <v>660429977</v>
      </c>
      <c r="J165" s="28">
        <v>33.2</v>
      </c>
      <c r="K165" s="87">
        <v>1988365374</v>
      </c>
      <c r="L165" s="28">
        <v>9.4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173934599</v>
      </c>
      <c r="D166" s="28">
        <v>100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173934599</v>
      </c>
      <c r="L166" s="28">
        <v>0.8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76794815</v>
      </c>
      <c r="D167" s="28">
        <v>78.6</v>
      </c>
      <c r="E167" s="87">
        <v>7897833</v>
      </c>
      <c r="F167" s="28">
        <v>8.1</v>
      </c>
      <c r="G167" s="87">
        <v>3291660</v>
      </c>
      <c r="H167" s="28">
        <v>3.4</v>
      </c>
      <c r="I167" s="87">
        <v>9724965</v>
      </c>
      <c r="J167" s="28">
        <v>10</v>
      </c>
      <c r="K167" s="87">
        <v>97709273</v>
      </c>
      <c r="L167" s="28">
        <v>0.5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142516849</v>
      </c>
      <c r="D168" s="28">
        <v>100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142516849</v>
      </c>
      <c r="L168" s="28">
        <v>0.7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504238862</v>
      </c>
      <c r="D169" s="28">
        <v>100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504238862</v>
      </c>
      <c r="L169" s="28">
        <v>2.4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3535767431</v>
      </c>
      <c r="D170" s="28">
        <v>80.1</v>
      </c>
      <c r="E170" s="87">
        <v>66743134</v>
      </c>
      <c r="F170" s="28">
        <v>1.5</v>
      </c>
      <c r="G170" s="87">
        <v>87011824</v>
      </c>
      <c r="H170" s="28">
        <v>2</v>
      </c>
      <c r="I170" s="87">
        <v>726892707</v>
      </c>
      <c r="J170" s="28">
        <v>16.5</v>
      </c>
      <c r="K170" s="87">
        <v>4416415096</v>
      </c>
      <c r="L170" s="28">
        <v>20.8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2229762</v>
      </c>
      <c r="D171" s="28">
        <v>23.6</v>
      </c>
      <c r="E171" s="87">
        <v>0</v>
      </c>
      <c r="F171" s="28">
        <v>0</v>
      </c>
      <c r="G171" s="87">
        <v>0</v>
      </c>
      <c r="H171" s="28">
        <v>0</v>
      </c>
      <c r="I171" s="87">
        <v>7232445</v>
      </c>
      <c r="J171" s="28">
        <v>76.4</v>
      </c>
      <c r="K171" s="87">
        <v>9462207</v>
      </c>
      <c r="L171" s="28">
        <v>0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4531720204</v>
      </c>
      <c r="D172" s="28">
        <v>92.1</v>
      </c>
      <c r="E172" s="87">
        <v>1357470</v>
      </c>
      <c r="F172" s="28">
        <v>0</v>
      </c>
      <c r="G172" s="87">
        <v>3533441</v>
      </c>
      <c r="H172" s="28">
        <v>0.1</v>
      </c>
      <c r="I172" s="87">
        <v>382907019</v>
      </c>
      <c r="J172" s="28">
        <v>7.8</v>
      </c>
      <c r="K172" s="87">
        <v>4919518134</v>
      </c>
      <c r="L172" s="28">
        <v>23.1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15901850735</v>
      </c>
      <c r="D174" s="71">
        <v>74.8</v>
      </c>
      <c r="E174" s="82">
        <v>441170298</v>
      </c>
      <c r="F174" s="71">
        <v>2.1</v>
      </c>
      <c r="G174" s="82">
        <v>329972314</v>
      </c>
      <c r="H174" s="71">
        <v>1.6</v>
      </c>
      <c r="I174" s="82">
        <v>4584820767</v>
      </c>
      <c r="J174" s="71">
        <v>21.6</v>
      </c>
      <c r="K174" s="82">
        <v>21257814114</v>
      </c>
      <c r="L174" s="71">
        <v>100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94"/>
      <c r="D177" s="94"/>
      <c r="E177" s="94"/>
      <c r="F177" s="94"/>
      <c r="G177" s="94"/>
      <c r="H177" s="94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95"/>
      <c r="D178" s="95"/>
      <c r="E178" s="95"/>
      <c r="F178" s="95"/>
      <c r="G178" s="95"/>
      <c r="H178" s="95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C177:E177"/>
    <mergeCell ref="F177:H177"/>
    <mergeCell ref="C178:E178"/>
    <mergeCell ref="F178:H178"/>
    <mergeCell ref="C139:D139"/>
    <mergeCell ref="M139:N139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B110" sqref="B110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114" t="s">
        <v>197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5"/>
      <c r="S2" s="5"/>
      <c r="T2" s="3"/>
      <c r="U2" s="3"/>
    </row>
    <row r="3" spans="2:21" s="4" customFormat="1" ht="18">
      <c r="B3" s="114" t="s">
        <v>1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104" t="s">
        <v>3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O7" s="115" t="s">
        <v>4</v>
      </c>
      <c r="P7" s="116"/>
      <c r="Q7" s="108" t="s">
        <v>5</v>
      </c>
    </row>
    <row r="8" spans="2:17" ht="15" customHeight="1">
      <c r="B8" s="9"/>
      <c r="C8" s="99" t="s">
        <v>6</v>
      </c>
      <c r="D8" s="113"/>
      <c r="E8" s="112" t="s">
        <v>7</v>
      </c>
      <c r="F8" s="113"/>
      <c r="G8" s="112" t="s">
        <v>8</v>
      </c>
      <c r="H8" s="113"/>
      <c r="I8" s="112" t="s">
        <v>9</v>
      </c>
      <c r="J8" s="113"/>
      <c r="K8" s="112" t="s">
        <v>10</v>
      </c>
      <c r="L8" s="113"/>
      <c r="M8" s="112" t="s">
        <v>11</v>
      </c>
      <c r="N8" s="113"/>
      <c r="O8" s="112" t="s">
        <v>10</v>
      </c>
      <c r="P8" s="113"/>
      <c r="Q8" s="109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10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1674724977</v>
      </c>
      <c r="D12" s="79">
        <v>1656221643</v>
      </c>
      <c r="E12" s="79">
        <v>445730295</v>
      </c>
      <c r="F12" s="25">
        <v>26.6</v>
      </c>
      <c r="G12" s="79">
        <v>437950858</v>
      </c>
      <c r="H12" s="25">
        <v>26.2</v>
      </c>
      <c r="I12" s="79">
        <v>409459167</v>
      </c>
      <c r="J12" s="25">
        <v>24.7</v>
      </c>
      <c r="K12" s="79">
        <v>251002123</v>
      </c>
      <c r="L12" s="25">
        <v>15.2</v>
      </c>
      <c r="M12" s="79">
        <v>1544142443</v>
      </c>
      <c r="N12" s="25">
        <v>93.2</v>
      </c>
      <c r="O12" s="79">
        <v>202347972</v>
      </c>
      <c r="P12" s="25">
        <v>95.9</v>
      </c>
      <c r="Q12" s="25">
        <v>24</v>
      </c>
      <c r="T12" s="3"/>
      <c r="U12" s="3"/>
    </row>
    <row r="13" spans="2:21" s="26" customFormat="1" ht="12.75" customHeight="1">
      <c r="B13" s="27" t="s">
        <v>23</v>
      </c>
      <c r="C13" s="87">
        <v>536695725</v>
      </c>
      <c r="D13" s="87">
        <v>515992152</v>
      </c>
      <c r="E13" s="87">
        <v>128836770</v>
      </c>
      <c r="F13" s="28">
        <v>24</v>
      </c>
      <c r="G13" s="87">
        <v>142572177</v>
      </c>
      <c r="H13" s="28">
        <v>26.6</v>
      </c>
      <c r="I13" s="87">
        <v>132722622</v>
      </c>
      <c r="J13" s="28">
        <v>25.7</v>
      </c>
      <c r="K13" s="87">
        <v>88662184</v>
      </c>
      <c r="L13" s="28">
        <v>17.2</v>
      </c>
      <c r="M13" s="87">
        <v>492793753</v>
      </c>
      <c r="N13" s="28">
        <v>95.5</v>
      </c>
      <c r="O13" s="87">
        <v>29513253</v>
      </c>
      <c r="P13" s="28">
        <v>87.6</v>
      </c>
      <c r="Q13" s="28">
        <v>200.4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267583779</v>
      </c>
      <c r="D15" s="87">
        <v>269966558</v>
      </c>
      <c r="E15" s="87">
        <v>75754530</v>
      </c>
      <c r="F15" s="28">
        <v>28.3</v>
      </c>
      <c r="G15" s="87">
        <v>71178687</v>
      </c>
      <c r="H15" s="28">
        <v>26.6</v>
      </c>
      <c r="I15" s="87">
        <v>55159969</v>
      </c>
      <c r="J15" s="28">
        <v>20.4</v>
      </c>
      <c r="K15" s="87">
        <v>39470902</v>
      </c>
      <c r="L15" s="28">
        <v>14.6</v>
      </c>
      <c r="M15" s="87">
        <v>241564088</v>
      </c>
      <c r="N15" s="28">
        <v>89.5</v>
      </c>
      <c r="O15" s="87">
        <v>45049240</v>
      </c>
      <c r="P15" s="28">
        <v>130.6</v>
      </c>
      <c r="Q15" s="28">
        <v>-12.4</v>
      </c>
      <c r="T15" s="29"/>
      <c r="U15" s="29"/>
    </row>
    <row r="16" spans="2:21" s="26" customFormat="1" ht="12.75" customHeight="1">
      <c r="B16" s="27" t="s">
        <v>25</v>
      </c>
      <c r="C16" s="87">
        <v>362741636</v>
      </c>
      <c r="D16" s="87">
        <v>326696203</v>
      </c>
      <c r="E16" s="87">
        <v>81568590</v>
      </c>
      <c r="F16" s="28">
        <v>22.5</v>
      </c>
      <c r="G16" s="87">
        <v>82288763</v>
      </c>
      <c r="H16" s="28">
        <v>22.7</v>
      </c>
      <c r="I16" s="87">
        <v>84487697</v>
      </c>
      <c r="J16" s="28">
        <v>25.9</v>
      </c>
      <c r="K16" s="87">
        <v>52336085</v>
      </c>
      <c r="L16" s="28">
        <v>16</v>
      </c>
      <c r="M16" s="87">
        <v>300681135</v>
      </c>
      <c r="N16" s="28">
        <v>92</v>
      </c>
      <c r="O16" s="87">
        <v>30780248</v>
      </c>
      <c r="P16" s="28">
        <v>63.7</v>
      </c>
      <c r="Q16" s="28">
        <v>70</v>
      </c>
      <c r="T16" s="29"/>
      <c r="U16" s="29"/>
    </row>
    <row r="17" spans="2:21" s="26" customFormat="1" ht="12.75" customHeight="1">
      <c r="B17" s="27" t="s">
        <v>26</v>
      </c>
      <c r="C17" s="87">
        <v>55902647</v>
      </c>
      <c r="D17" s="87">
        <v>59996317</v>
      </c>
      <c r="E17" s="87">
        <v>9844154</v>
      </c>
      <c r="F17" s="28">
        <v>17.6</v>
      </c>
      <c r="G17" s="87">
        <v>15958410</v>
      </c>
      <c r="H17" s="28">
        <v>28.5</v>
      </c>
      <c r="I17" s="87">
        <v>14734499</v>
      </c>
      <c r="J17" s="28">
        <v>24.6</v>
      </c>
      <c r="K17" s="87">
        <v>10250805</v>
      </c>
      <c r="L17" s="28">
        <v>17.1</v>
      </c>
      <c r="M17" s="87">
        <v>50787868</v>
      </c>
      <c r="N17" s="28">
        <v>84.7</v>
      </c>
      <c r="O17" s="87">
        <v>6008928</v>
      </c>
      <c r="P17" s="28">
        <v>104.6</v>
      </c>
      <c r="Q17" s="28">
        <v>70.6</v>
      </c>
      <c r="T17" s="29"/>
      <c r="U17" s="29"/>
    </row>
    <row r="18" spans="2:21" s="26" customFormat="1" ht="12.75" customHeight="1">
      <c r="B18" s="27" t="s">
        <v>27</v>
      </c>
      <c r="C18" s="87">
        <v>62230912</v>
      </c>
      <c r="D18" s="87">
        <v>65940744</v>
      </c>
      <c r="E18" s="87">
        <v>17724997</v>
      </c>
      <c r="F18" s="28">
        <v>28.5</v>
      </c>
      <c r="G18" s="87">
        <v>17378819</v>
      </c>
      <c r="H18" s="28">
        <v>27.9</v>
      </c>
      <c r="I18" s="87">
        <v>17828779</v>
      </c>
      <c r="J18" s="28">
        <v>27</v>
      </c>
      <c r="K18" s="87">
        <v>12226460</v>
      </c>
      <c r="L18" s="28">
        <v>18.5</v>
      </c>
      <c r="M18" s="87">
        <v>65159055</v>
      </c>
      <c r="N18" s="28">
        <v>98.8</v>
      </c>
      <c r="O18" s="87">
        <v>10995129</v>
      </c>
      <c r="P18" s="28">
        <v>102.8</v>
      </c>
      <c r="Q18" s="28">
        <v>11.2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2486075</v>
      </c>
      <c r="D20" s="87">
        <v>2392653</v>
      </c>
      <c r="E20" s="87">
        <v>631306</v>
      </c>
      <c r="F20" s="28">
        <v>25.4</v>
      </c>
      <c r="G20" s="87">
        <v>551041</v>
      </c>
      <c r="H20" s="28">
        <v>22.2</v>
      </c>
      <c r="I20" s="87">
        <v>508709</v>
      </c>
      <c r="J20" s="28">
        <v>21.3</v>
      </c>
      <c r="K20" s="87">
        <v>347856</v>
      </c>
      <c r="L20" s="28">
        <v>14.5</v>
      </c>
      <c r="M20" s="87">
        <v>2038912</v>
      </c>
      <c r="N20" s="28">
        <v>85.2</v>
      </c>
      <c r="O20" s="87">
        <v>407886</v>
      </c>
      <c r="P20" s="28">
        <v>93.8</v>
      </c>
      <c r="Q20" s="28">
        <v>-14.7</v>
      </c>
      <c r="T20" s="29"/>
      <c r="U20" s="29"/>
    </row>
    <row r="21" spans="2:21" s="26" customFormat="1" ht="12.75" customHeight="1">
      <c r="B21" s="27" t="s">
        <v>29</v>
      </c>
      <c r="C21" s="87">
        <v>8870504</v>
      </c>
      <c r="D21" s="87">
        <v>8870504</v>
      </c>
      <c r="E21" s="87">
        <v>2548271</v>
      </c>
      <c r="F21" s="28">
        <v>28.7</v>
      </c>
      <c r="G21" s="87">
        <v>2015678</v>
      </c>
      <c r="H21" s="28">
        <v>22.7</v>
      </c>
      <c r="I21" s="87">
        <v>2017625</v>
      </c>
      <c r="J21" s="28">
        <v>22.7</v>
      </c>
      <c r="K21" s="87">
        <v>1324952</v>
      </c>
      <c r="L21" s="28">
        <v>14.9</v>
      </c>
      <c r="M21" s="87">
        <v>7906526</v>
      </c>
      <c r="N21" s="28">
        <v>89.1</v>
      </c>
      <c r="O21" s="87">
        <v>1872554</v>
      </c>
      <c r="P21" s="28">
        <v>136.9</v>
      </c>
      <c r="Q21" s="28">
        <v>-29.2</v>
      </c>
      <c r="T21" s="29"/>
      <c r="U21" s="29"/>
    </row>
    <row r="22" spans="2:21" s="26" customFormat="1" ht="12.75" customHeight="1">
      <c r="B22" s="27" t="s">
        <v>30</v>
      </c>
      <c r="C22" s="87">
        <v>113559404</v>
      </c>
      <c r="D22" s="87">
        <v>150619934</v>
      </c>
      <c r="E22" s="87">
        <v>33542167</v>
      </c>
      <c r="F22" s="28">
        <v>29.5</v>
      </c>
      <c r="G22" s="87">
        <v>37125151</v>
      </c>
      <c r="H22" s="28">
        <v>32.7</v>
      </c>
      <c r="I22" s="87">
        <v>40171847</v>
      </c>
      <c r="J22" s="28">
        <v>26.7</v>
      </c>
      <c r="K22" s="87">
        <v>44831784</v>
      </c>
      <c r="L22" s="28">
        <v>29.8</v>
      </c>
      <c r="M22" s="87">
        <v>155670949</v>
      </c>
      <c r="N22" s="28">
        <v>103.4</v>
      </c>
      <c r="O22" s="87">
        <v>19287316</v>
      </c>
      <c r="P22" s="28">
        <v>98.6</v>
      </c>
      <c r="Q22" s="28">
        <v>132.4</v>
      </c>
      <c r="T22" s="29"/>
      <c r="U22" s="29"/>
    </row>
    <row r="23" spans="2:21" s="26" customFormat="1" ht="12.75" customHeight="1">
      <c r="B23" s="27" t="s">
        <v>31</v>
      </c>
      <c r="C23" s="87">
        <v>0</v>
      </c>
      <c r="D23" s="87">
        <v>0</v>
      </c>
      <c r="E23" s="87">
        <v>0</v>
      </c>
      <c r="F23" s="28">
        <v>0</v>
      </c>
      <c r="G23" s="87">
        <v>0</v>
      </c>
      <c r="H23" s="28">
        <v>0</v>
      </c>
      <c r="I23" s="87">
        <v>0</v>
      </c>
      <c r="J23" s="28">
        <v>0</v>
      </c>
      <c r="K23" s="87">
        <v>0</v>
      </c>
      <c r="L23" s="28">
        <v>0</v>
      </c>
      <c r="M23" s="87">
        <v>0</v>
      </c>
      <c r="N23" s="28">
        <v>0</v>
      </c>
      <c r="O23" s="87">
        <v>0</v>
      </c>
      <c r="P23" s="28">
        <v>0</v>
      </c>
      <c r="Q23" s="28">
        <v>0</v>
      </c>
      <c r="T23" s="29"/>
      <c r="U23" s="29"/>
    </row>
    <row r="24" spans="2:21" s="26" customFormat="1" ht="12.75" customHeight="1">
      <c r="B24" s="27" t="s">
        <v>32</v>
      </c>
      <c r="C24" s="87">
        <v>7435495</v>
      </c>
      <c r="D24" s="87">
        <v>4696236</v>
      </c>
      <c r="E24" s="87">
        <v>1201790</v>
      </c>
      <c r="F24" s="28">
        <v>16.2</v>
      </c>
      <c r="G24" s="87">
        <v>1401278</v>
      </c>
      <c r="H24" s="28">
        <v>18.8</v>
      </c>
      <c r="I24" s="87">
        <v>1026406</v>
      </c>
      <c r="J24" s="28">
        <v>21.9</v>
      </c>
      <c r="K24" s="87">
        <v>320414</v>
      </c>
      <c r="L24" s="28">
        <v>6.8</v>
      </c>
      <c r="M24" s="87">
        <v>3949888</v>
      </c>
      <c r="N24" s="28">
        <v>84.1</v>
      </c>
      <c r="O24" s="87">
        <v>813727</v>
      </c>
      <c r="P24" s="28">
        <v>50.1</v>
      </c>
      <c r="Q24" s="28">
        <v>-60.6</v>
      </c>
      <c r="T24" s="29"/>
      <c r="U24" s="29"/>
    </row>
    <row r="25" spans="2:21" s="26" customFormat="1" ht="12.75" customHeight="1">
      <c r="B25" s="27" t="s">
        <v>33</v>
      </c>
      <c r="C25" s="87">
        <v>17383767</v>
      </c>
      <c r="D25" s="87">
        <v>0</v>
      </c>
      <c r="E25" s="87">
        <v>174</v>
      </c>
      <c r="F25" s="28">
        <v>0</v>
      </c>
      <c r="G25" s="87">
        <v>5846265</v>
      </c>
      <c r="H25" s="28">
        <v>33.6</v>
      </c>
      <c r="I25" s="87">
        <v>0</v>
      </c>
      <c r="J25" s="28">
        <v>0</v>
      </c>
      <c r="K25" s="87">
        <v>0</v>
      </c>
      <c r="L25" s="28">
        <v>0</v>
      </c>
      <c r="M25" s="87">
        <v>5846439</v>
      </c>
      <c r="N25" s="28">
        <v>0</v>
      </c>
      <c r="O25" s="87">
        <v>447667</v>
      </c>
      <c r="P25" s="28">
        <v>52.4</v>
      </c>
      <c r="Q25" s="28">
        <v>-100</v>
      </c>
      <c r="T25" s="29"/>
      <c r="U25" s="29"/>
    </row>
    <row r="26" spans="2:21" s="26" customFormat="1" ht="12.75" customHeight="1">
      <c r="B26" s="27" t="s">
        <v>34</v>
      </c>
      <c r="C26" s="87">
        <v>0</v>
      </c>
      <c r="D26" s="87">
        <v>0</v>
      </c>
      <c r="E26" s="87">
        <v>0</v>
      </c>
      <c r="F26" s="28">
        <v>0</v>
      </c>
      <c r="G26" s="87">
        <v>0</v>
      </c>
      <c r="H26" s="28">
        <v>0</v>
      </c>
      <c r="I26" s="87">
        <v>0</v>
      </c>
      <c r="J26" s="28">
        <v>0</v>
      </c>
      <c r="K26" s="87">
        <v>0</v>
      </c>
      <c r="L26" s="28">
        <v>0</v>
      </c>
      <c r="M26" s="87">
        <v>0</v>
      </c>
      <c r="N26" s="28">
        <v>0</v>
      </c>
      <c r="O26" s="87">
        <v>0</v>
      </c>
      <c r="P26" s="28">
        <v>0</v>
      </c>
      <c r="Q26" s="28">
        <v>0</v>
      </c>
      <c r="T26" s="29"/>
      <c r="U26" s="29"/>
    </row>
    <row r="27" spans="2:21" s="26" customFormat="1" ht="12.75" customHeight="1">
      <c r="B27" s="27" t="s">
        <v>35</v>
      </c>
      <c r="C27" s="87">
        <v>233421750</v>
      </c>
      <c r="D27" s="87">
        <v>244707750</v>
      </c>
      <c r="E27" s="87">
        <v>92991030</v>
      </c>
      <c r="F27" s="28">
        <v>39.8</v>
      </c>
      <c r="G27" s="87">
        <v>60823899</v>
      </c>
      <c r="H27" s="28">
        <v>26.1</v>
      </c>
      <c r="I27" s="87">
        <v>59672028</v>
      </c>
      <c r="J27" s="28">
        <v>24.4</v>
      </c>
      <c r="K27" s="87">
        <v>613305</v>
      </c>
      <c r="L27" s="28">
        <v>0.3</v>
      </c>
      <c r="M27" s="87">
        <v>214100262</v>
      </c>
      <c r="N27" s="28">
        <v>87.5</v>
      </c>
      <c r="O27" s="87">
        <v>56502255</v>
      </c>
      <c r="P27" s="28">
        <v>108.1</v>
      </c>
      <c r="Q27" s="28">
        <v>-98.9</v>
      </c>
      <c r="T27" s="29"/>
      <c r="U27" s="29"/>
    </row>
    <row r="28" spans="2:21" s="26" customFormat="1" ht="12.75" customHeight="1">
      <c r="B28" s="27" t="s">
        <v>36</v>
      </c>
      <c r="C28" s="87">
        <v>6413283</v>
      </c>
      <c r="D28" s="87">
        <v>6342592</v>
      </c>
      <c r="E28" s="87">
        <v>1086516</v>
      </c>
      <c r="F28" s="28">
        <v>16.9</v>
      </c>
      <c r="G28" s="87">
        <v>810690</v>
      </c>
      <c r="H28" s="28">
        <v>12.6</v>
      </c>
      <c r="I28" s="87">
        <v>1124665</v>
      </c>
      <c r="J28" s="28">
        <v>17.7</v>
      </c>
      <c r="K28" s="87">
        <v>617376</v>
      </c>
      <c r="L28" s="28">
        <v>9.7</v>
      </c>
      <c r="M28" s="87">
        <v>3639247</v>
      </c>
      <c r="N28" s="28">
        <v>57.4</v>
      </c>
      <c r="O28" s="87">
        <v>669769</v>
      </c>
      <c r="P28" s="28">
        <v>47.3</v>
      </c>
      <c r="Q28" s="28">
        <v>-7.8</v>
      </c>
      <c r="T28" s="29"/>
      <c r="U28" s="29"/>
    </row>
    <row r="29" spans="2:21" s="26" customFormat="1" ht="12.75" customHeight="1">
      <c r="B29" s="27" t="s">
        <v>37</v>
      </c>
      <c r="C29" s="87">
        <v>0</v>
      </c>
      <c r="D29" s="87">
        <v>0</v>
      </c>
      <c r="E29" s="87">
        <v>0</v>
      </c>
      <c r="F29" s="28">
        <v>0</v>
      </c>
      <c r="G29" s="87">
        <v>0</v>
      </c>
      <c r="H29" s="28">
        <v>0</v>
      </c>
      <c r="I29" s="87">
        <v>4321</v>
      </c>
      <c r="J29" s="28">
        <v>0</v>
      </c>
      <c r="K29" s="87">
        <v>0</v>
      </c>
      <c r="L29" s="28">
        <v>0</v>
      </c>
      <c r="M29" s="87">
        <v>4321</v>
      </c>
      <c r="N29" s="28">
        <v>0</v>
      </c>
      <c r="O29" s="87">
        <v>0</v>
      </c>
      <c r="P29" s="28">
        <v>0</v>
      </c>
      <c r="Q29" s="28">
        <v>0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1635899851</v>
      </c>
      <c r="D31" s="79">
        <v>1649254227</v>
      </c>
      <c r="E31" s="79">
        <v>293776830</v>
      </c>
      <c r="F31" s="25">
        <v>18</v>
      </c>
      <c r="G31" s="79">
        <v>503005886</v>
      </c>
      <c r="H31" s="25">
        <v>30.7</v>
      </c>
      <c r="I31" s="79">
        <v>255250066</v>
      </c>
      <c r="J31" s="25">
        <v>15.5</v>
      </c>
      <c r="K31" s="79">
        <v>207193391</v>
      </c>
      <c r="L31" s="25">
        <v>12.6</v>
      </c>
      <c r="M31" s="79">
        <v>1259226173</v>
      </c>
      <c r="N31" s="25">
        <v>76.4</v>
      </c>
      <c r="O31" s="79">
        <v>206218157</v>
      </c>
      <c r="P31" s="25">
        <v>64</v>
      </c>
      <c r="Q31" s="25">
        <v>0.5</v>
      </c>
      <c r="T31" s="31"/>
      <c r="U31" s="31"/>
    </row>
    <row r="32" spans="2:21" s="26" customFormat="1" ht="12.75" customHeight="1">
      <c r="B32" s="32" t="s">
        <v>39</v>
      </c>
      <c r="C32" s="87">
        <v>369651370</v>
      </c>
      <c r="D32" s="87">
        <v>339651354</v>
      </c>
      <c r="E32" s="87">
        <v>80282398</v>
      </c>
      <c r="F32" s="28">
        <v>21.7</v>
      </c>
      <c r="G32" s="87">
        <v>79874075</v>
      </c>
      <c r="H32" s="28">
        <v>21.6</v>
      </c>
      <c r="I32" s="87">
        <v>84498318</v>
      </c>
      <c r="J32" s="28">
        <v>24.9</v>
      </c>
      <c r="K32" s="87">
        <v>81922578</v>
      </c>
      <c r="L32" s="28">
        <v>24.1</v>
      </c>
      <c r="M32" s="87">
        <v>326577369</v>
      </c>
      <c r="N32" s="28">
        <v>96.2</v>
      </c>
      <c r="O32" s="87">
        <v>81890330</v>
      </c>
      <c r="P32" s="28">
        <v>84.9</v>
      </c>
      <c r="Q32" s="28">
        <v>0</v>
      </c>
      <c r="T32" s="29"/>
      <c r="U32" s="29"/>
    </row>
    <row r="33" spans="2:21" s="26" customFormat="1" ht="12.75" customHeight="1">
      <c r="B33" s="32" t="s">
        <v>40</v>
      </c>
      <c r="C33" s="87">
        <v>27730671</v>
      </c>
      <c r="D33" s="87">
        <v>27730671</v>
      </c>
      <c r="E33" s="87">
        <v>5712149</v>
      </c>
      <c r="F33" s="28">
        <v>20.6</v>
      </c>
      <c r="G33" s="87">
        <v>5714244</v>
      </c>
      <c r="H33" s="28">
        <v>20.6</v>
      </c>
      <c r="I33" s="87">
        <v>5714244</v>
      </c>
      <c r="J33" s="28">
        <v>20.6</v>
      </c>
      <c r="K33" s="87">
        <v>5714244</v>
      </c>
      <c r="L33" s="28">
        <v>20.6</v>
      </c>
      <c r="M33" s="87">
        <v>22854881</v>
      </c>
      <c r="N33" s="28">
        <v>82.4</v>
      </c>
      <c r="O33" s="87">
        <v>5687877</v>
      </c>
      <c r="P33" s="28">
        <v>102.9</v>
      </c>
      <c r="Q33" s="28">
        <v>0.5</v>
      </c>
      <c r="T33" s="29"/>
      <c r="U33" s="29"/>
    </row>
    <row r="34" spans="2:21" s="26" customFormat="1" ht="12.75" customHeight="1">
      <c r="B34" s="32" t="s">
        <v>41</v>
      </c>
      <c r="C34" s="87">
        <v>323207412</v>
      </c>
      <c r="D34" s="87">
        <v>480244712</v>
      </c>
      <c r="E34" s="87">
        <v>0</v>
      </c>
      <c r="F34" s="28">
        <v>0</v>
      </c>
      <c r="G34" s="87">
        <v>224079210</v>
      </c>
      <c r="H34" s="28">
        <v>69.3</v>
      </c>
      <c r="I34" s="87">
        <v>0</v>
      </c>
      <c r="J34" s="28">
        <v>0</v>
      </c>
      <c r="K34" s="87">
        <v>871671</v>
      </c>
      <c r="L34" s="28">
        <v>0.2</v>
      </c>
      <c r="M34" s="87">
        <v>224950881</v>
      </c>
      <c r="N34" s="28">
        <v>46.8</v>
      </c>
      <c r="O34" s="87">
        <v>0</v>
      </c>
      <c r="P34" s="28">
        <v>0.1</v>
      </c>
      <c r="Q34" s="28">
        <v>-100</v>
      </c>
      <c r="T34" s="29"/>
      <c r="U34" s="29"/>
    </row>
    <row r="35" spans="2:21" s="26" customFormat="1" ht="12.75" customHeight="1">
      <c r="B35" s="32" t="s">
        <v>42</v>
      </c>
      <c r="C35" s="87">
        <v>106226000</v>
      </c>
      <c r="D35" s="87">
        <v>28361000</v>
      </c>
      <c r="E35" s="87">
        <v>0</v>
      </c>
      <c r="F35" s="28">
        <v>0</v>
      </c>
      <c r="G35" s="87">
        <v>53113000</v>
      </c>
      <c r="H35" s="28">
        <v>50</v>
      </c>
      <c r="I35" s="87">
        <v>0</v>
      </c>
      <c r="J35" s="28">
        <v>0</v>
      </c>
      <c r="K35" s="87">
        <v>0</v>
      </c>
      <c r="L35" s="28">
        <v>0</v>
      </c>
      <c r="M35" s="87">
        <v>53113000</v>
      </c>
      <c r="N35" s="28">
        <v>187.3</v>
      </c>
      <c r="O35" s="87">
        <v>0</v>
      </c>
      <c r="P35" s="28">
        <v>1.6</v>
      </c>
      <c r="Q35" s="28">
        <v>0</v>
      </c>
      <c r="T35" s="29"/>
      <c r="U35" s="29"/>
    </row>
    <row r="36" spans="2:21" s="26" customFormat="1" ht="12.75" customHeight="1">
      <c r="B36" s="32" t="s">
        <v>43</v>
      </c>
      <c r="C36" s="87">
        <v>33343397</v>
      </c>
      <c r="D36" s="87">
        <v>52900000</v>
      </c>
      <c r="E36" s="87">
        <v>11476503</v>
      </c>
      <c r="F36" s="28">
        <v>34.4</v>
      </c>
      <c r="G36" s="87">
        <v>14919754</v>
      </c>
      <c r="H36" s="28">
        <v>44.7</v>
      </c>
      <c r="I36" s="87">
        <v>14727354</v>
      </c>
      <c r="J36" s="28">
        <v>27.8</v>
      </c>
      <c r="K36" s="87">
        <v>4820368</v>
      </c>
      <c r="L36" s="28">
        <v>9.1</v>
      </c>
      <c r="M36" s="87">
        <v>45943979</v>
      </c>
      <c r="N36" s="28">
        <v>86.9</v>
      </c>
      <c r="O36" s="87">
        <v>7278199</v>
      </c>
      <c r="P36" s="28">
        <v>155.9</v>
      </c>
      <c r="Q36" s="28">
        <v>-33.8</v>
      </c>
      <c r="T36" s="29"/>
      <c r="U36" s="29"/>
    </row>
    <row r="37" spans="2:21" s="26" customFormat="1" ht="12.75" customHeight="1">
      <c r="B37" s="32" t="s">
        <v>44</v>
      </c>
      <c r="C37" s="87">
        <v>557254496</v>
      </c>
      <c r="D37" s="87">
        <v>563982407</v>
      </c>
      <c r="E37" s="87">
        <v>185333755</v>
      </c>
      <c r="F37" s="28">
        <v>33.3</v>
      </c>
      <c r="G37" s="87">
        <v>96657451</v>
      </c>
      <c r="H37" s="28">
        <v>17.3</v>
      </c>
      <c r="I37" s="87">
        <v>113928655</v>
      </c>
      <c r="J37" s="28">
        <v>20.2</v>
      </c>
      <c r="K37" s="87">
        <v>89942205</v>
      </c>
      <c r="L37" s="28">
        <v>15.9</v>
      </c>
      <c r="M37" s="87">
        <v>485862066</v>
      </c>
      <c r="N37" s="28">
        <v>86.1</v>
      </c>
      <c r="O37" s="87">
        <v>79030476</v>
      </c>
      <c r="P37" s="28">
        <v>97.3</v>
      </c>
      <c r="Q37" s="28">
        <v>13.8</v>
      </c>
      <c r="T37" s="29"/>
      <c r="U37" s="29"/>
    </row>
    <row r="38" spans="2:21" s="26" customFormat="1" ht="12.75" customHeight="1">
      <c r="B38" s="32" t="s">
        <v>45</v>
      </c>
      <c r="C38" s="87">
        <v>1251632</v>
      </c>
      <c r="D38" s="87">
        <v>1187544</v>
      </c>
      <c r="E38" s="87">
        <v>100353</v>
      </c>
      <c r="F38" s="28">
        <v>8</v>
      </c>
      <c r="G38" s="87">
        <v>130562</v>
      </c>
      <c r="H38" s="28">
        <v>10.4</v>
      </c>
      <c r="I38" s="87">
        <v>84664</v>
      </c>
      <c r="J38" s="28">
        <v>7.1</v>
      </c>
      <c r="K38" s="87">
        <v>531221</v>
      </c>
      <c r="L38" s="28">
        <v>44.7</v>
      </c>
      <c r="M38" s="87">
        <v>846800</v>
      </c>
      <c r="N38" s="28">
        <v>71.3</v>
      </c>
      <c r="O38" s="87">
        <v>188718</v>
      </c>
      <c r="P38" s="28">
        <v>27.3</v>
      </c>
      <c r="Q38" s="28">
        <v>181.5</v>
      </c>
      <c r="T38" s="29"/>
      <c r="U38" s="29"/>
    </row>
    <row r="39" spans="2:21" s="26" customFormat="1" ht="12.75" customHeight="1">
      <c r="B39" s="32" t="s">
        <v>46</v>
      </c>
      <c r="C39" s="87">
        <v>85856351</v>
      </c>
      <c r="D39" s="87">
        <v>89264180</v>
      </c>
      <c r="E39" s="87">
        <v>5298654</v>
      </c>
      <c r="F39" s="28">
        <v>6.2</v>
      </c>
      <c r="G39" s="87">
        <v>11630863</v>
      </c>
      <c r="H39" s="28">
        <v>13.5</v>
      </c>
      <c r="I39" s="87">
        <v>20287080</v>
      </c>
      <c r="J39" s="28">
        <v>22.7</v>
      </c>
      <c r="K39" s="87">
        <v>12208820</v>
      </c>
      <c r="L39" s="28">
        <v>13.7</v>
      </c>
      <c r="M39" s="87">
        <v>49425417</v>
      </c>
      <c r="N39" s="28">
        <v>55.4</v>
      </c>
      <c r="O39" s="87">
        <v>14578849</v>
      </c>
      <c r="P39" s="28">
        <v>34.7</v>
      </c>
      <c r="Q39" s="28">
        <v>-16.3</v>
      </c>
      <c r="T39" s="29"/>
      <c r="U39" s="29"/>
    </row>
    <row r="40" spans="2:21" s="26" customFormat="1" ht="12.75" customHeight="1">
      <c r="B40" s="32" t="s">
        <v>35</v>
      </c>
      <c r="C40" s="87">
        <v>2510200</v>
      </c>
      <c r="D40" s="87">
        <v>2550450</v>
      </c>
      <c r="E40" s="87">
        <v>-25075</v>
      </c>
      <c r="F40" s="28">
        <v>-1</v>
      </c>
      <c r="G40" s="87">
        <v>100300</v>
      </c>
      <c r="H40" s="28">
        <v>4</v>
      </c>
      <c r="I40" s="87">
        <v>125375</v>
      </c>
      <c r="J40" s="28">
        <v>4.9</v>
      </c>
      <c r="K40" s="87">
        <v>75225</v>
      </c>
      <c r="L40" s="28">
        <v>2.9</v>
      </c>
      <c r="M40" s="87">
        <v>275825</v>
      </c>
      <c r="N40" s="28">
        <v>10.8</v>
      </c>
      <c r="O40" s="87">
        <v>0</v>
      </c>
      <c r="P40" s="28">
        <v>63.6</v>
      </c>
      <c r="Q40" s="28">
        <v>-100</v>
      </c>
      <c r="T40" s="29"/>
      <c r="U40" s="29"/>
    </row>
    <row r="41" spans="2:21" s="26" customFormat="1" ht="12.75" customHeight="1">
      <c r="B41" s="32" t="s">
        <v>47</v>
      </c>
      <c r="C41" s="87">
        <v>128851676</v>
      </c>
      <c r="D41" s="87">
        <v>63381909</v>
      </c>
      <c r="E41" s="87">
        <v>5598093</v>
      </c>
      <c r="F41" s="28">
        <v>4.3</v>
      </c>
      <c r="G41" s="87">
        <v>16786427</v>
      </c>
      <c r="H41" s="28">
        <v>13</v>
      </c>
      <c r="I41" s="87">
        <v>15884376</v>
      </c>
      <c r="J41" s="28">
        <v>25.1</v>
      </c>
      <c r="K41" s="87">
        <v>11107059</v>
      </c>
      <c r="L41" s="28">
        <v>17.5</v>
      </c>
      <c r="M41" s="87">
        <v>49375955</v>
      </c>
      <c r="N41" s="28">
        <v>77.9</v>
      </c>
      <c r="O41" s="87">
        <v>17563708</v>
      </c>
      <c r="P41" s="28">
        <v>57</v>
      </c>
      <c r="Q41" s="28">
        <v>-36.8</v>
      </c>
      <c r="T41" s="29"/>
      <c r="U41" s="29"/>
    </row>
    <row r="42" spans="2:21" s="26" customFormat="1" ht="12.75" customHeight="1">
      <c r="B42" s="33" t="s">
        <v>48</v>
      </c>
      <c r="C42" s="87">
        <v>16646</v>
      </c>
      <c r="D42" s="87">
        <v>0</v>
      </c>
      <c r="E42" s="87">
        <v>0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0</v>
      </c>
      <c r="L42" s="28">
        <v>0</v>
      </c>
      <c r="M42" s="87">
        <v>0</v>
      </c>
      <c r="N42" s="28">
        <v>0</v>
      </c>
      <c r="O42" s="87">
        <v>0</v>
      </c>
      <c r="P42" s="28">
        <v>0</v>
      </c>
      <c r="Q42" s="28">
        <v>0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38825126</v>
      </c>
      <c r="D44" s="82">
        <v>6967416</v>
      </c>
      <c r="E44" s="82">
        <v>151953465</v>
      </c>
      <c r="F44" s="37"/>
      <c r="G44" s="82">
        <v>-65055028</v>
      </c>
      <c r="H44" s="37"/>
      <c r="I44" s="82">
        <v>154209101</v>
      </c>
      <c r="J44" s="37"/>
      <c r="K44" s="82">
        <v>43808732</v>
      </c>
      <c r="L44" s="37"/>
      <c r="M44" s="82">
        <v>284916270</v>
      </c>
      <c r="N44" s="37"/>
      <c r="O44" s="82">
        <v>-3870185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160505250</v>
      </c>
      <c r="D45" s="87">
        <v>249120601</v>
      </c>
      <c r="E45" s="87">
        <v>0</v>
      </c>
      <c r="F45" s="28">
        <v>0</v>
      </c>
      <c r="G45" s="87">
        <v>0</v>
      </c>
      <c r="H45" s="28">
        <v>0</v>
      </c>
      <c r="I45" s="87">
        <v>91321693</v>
      </c>
      <c r="J45" s="28">
        <v>36.7</v>
      </c>
      <c r="K45" s="87">
        <v>0</v>
      </c>
      <c r="L45" s="28">
        <v>0</v>
      </c>
      <c r="M45" s="87">
        <v>91321693</v>
      </c>
      <c r="N45" s="28">
        <v>36.7</v>
      </c>
      <c r="O45" s="87">
        <v>65569257</v>
      </c>
      <c r="P45" s="28">
        <v>37</v>
      </c>
      <c r="Q45" s="28">
        <v>-100</v>
      </c>
      <c r="T45" s="29"/>
      <c r="U45" s="29"/>
    </row>
    <row r="46" spans="2:21" s="26" customFormat="1" ht="13.5" customHeight="1">
      <c r="B46" s="27" t="s">
        <v>51</v>
      </c>
      <c r="C46" s="87">
        <v>24887</v>
      </c>
      <c r="D46" s="87">
        <v>6000</v>
      </c>
      <c r="E46" s="87">
        <v>103406</v>
      </c>
      <c r="F46" s="28">
        <v>415.5</v>
      </c>
      <c r="G46" s="87">
        <v>0</v>
      </c>
      <c r="H46" s="28">
        <v>0</v>
      </c>
      <c r="I46" s="87">
        <v>2440</v>
      </c>
      <c r="J46" s="28">
        <v>40.7</v>
      </c>
      <c r="K46" s="87">
        <v>-7043</v>
      </c>
      <c r="L46" s="28">
        <v>-117.4</v>
      </c>
      <c r="M46" s="87">
        <v>98803</v>
      </c>
      <c r="N46" s="28">
        <v>1646.7</v>
      </c>
      <c r="O46" s="87">
        <v>83947</v>
      </c>
      <c r="P46" s="28">
        <v>601.9</v>
      </c>
      <c r="Q46" s="28">
        <v>-108.4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199355263</v>
      </c>
      <c r="D48" s="82">
        <v>256094017</v>
      </c>
      <c r="E48" s="82">
        <v>152056871</v>
      </c>
      <c r="F48" s="37"/>
      <c r="G48" s="82">
        <v>-65055028</v>
      </c>
      <c r="H48" s="37"/>
      <c r="I48" s="82">
        <v>245533234</v>
      </c>
      <c r="J48" s="37"/>
      <c r="K48" s="82">
        <v>43801689</v>
      </c>
      <c r="L48" s="37"/>
      <c r="M48" s="82">
        <v>376336766</v>
      </c>
      <c r="N48" s="37"/>
      <c r="O48" s="82">
        <v>61783019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199355263</v>
      </c>
      <c r="D50" s="82">
        <v>256094017</v>
      </c>
      <c r="E50" s="82">
        <v>152056871</v>
      </c>
      <c r="F50" s="37"/>
      <c r="G50" s="82">
        <v>-65055028</v>
      </c>
      <c r="H50" s="37"/>
      <c r="I50" s="82">
        <v>245533234</v>
      </c>
      <c r="J50" s="37"/>
      <c r="K50" s="82">
        <v>43801689</v>
      </c>
      <c r="L50" s="37"/>
      <c r="M50" s="82">
        <v>376336766</v>
      </c>
      <c r="N50" s="37"/>
      <c r="O50" s="82">
        <v>61783019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199355263</v>
      </c>
      <c r="D52" s="82">
        <v>256094017</v>
      </c>
      <c r="E52" s="82">
        <v>152056871</v>
      </c>
      <c r="F52" s="37"/>
      <c r="G52" s="82">
        <v>-65055028</v>
      </c>
      <c r="H52" s="37"/>
      <c r="I52" s="82">
        <v>245533234</v>
      </c>
      <c r="J52" s="37"/>
      <c r="K52" s="82">
        <v>43801689</v>
      </c>
      <c r="L52" s="37"/>
      <c r="M52" s="82">
        <v>376336766</v>
      </c>
      <c r="N52" s="37"/>
      <c r="O52" s="82">
        <v>61783019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199355263</v>
      </c>
      <c r="D54" s="82">
        <v>256094017</v>
      </c>
      <c r="E54" s="82">
        <v>152056871</v>
      </c>
      <c r="F54" s="37"/>
      <c r="G54" s="82">
        <v>-65055028</v>
      </c>
      <c r="H54" s="37"/>
      <c r="I54" s="82">
        <v>245533234</v>
      </c>
      <c r="J54" s="37"/>
      <c r="K54" s="82">
        <v>43801689</v>
      </c>
      <c r="L54" s="37"/>
      <c r="M54" s="82">
        <v>376336766</v>
      </c>
      <c r="N54" s="37"/>
      <c r="O54" s="82">
        <v>61783019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104" t="s">
        <v>3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6"/>
      <c r="O57" s="96" t="s">
        <v>4</v>
      </c>
      <c r="P57" s="107"/>
      <c r="Q57" s="108" t="s">
        <v>5</v>
      </c>
    </row>
    <row r="58" spans="2:22" ht="15" customHeight="1">
      <c r="B58" s="9"/>
      <c r="C58" s="98" t="s">
        <v>6</v>
      </c>
      <c r="D58" s="111"/>
      <c r="E58" s="98" t="s">
        <v>7</v>
      </c>
      <c r="F58" s="98"/>
      <c r="G58" s="98" t="s">
        <v>8</v>
      </c>
      <c r="H58" s="98"/>
      <c r="I58" s="98" t="s">
        <v>9</v>
      </c>
      <c r="J58" s="98"/>
      <c r="K58" s="98" t="s">
        <v>10</v>
      </c>
      <c r="L58" s="98"/>
      <c r="M58" s="98" t="s">
        <v>11</v>
      </c>
      <c r="N58" s="98"/>
      <c r="O58" s="98" t="s">
        <v>10</v>
      </c>
      <c r="P58" s="103"/>
      <c r="Q58" s="109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10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81346250</v>
      </c>
      <c r="D62" s="79">
        <v>266043219</v>
      </c>
      <c r="E62" s="79">
        <v>0</v>
      </c>
      <c r="F62" s="25">
        <v>0</v>
      </c>
      <c r="G62" s="79">
        <v>0</v>
      </c>
      <c r="H62" s="25">
        <v>0</v>
      </c>
      <c r="I62" s="79">
        <v>0</v>
      </c>
      <c r="J62" s="25">
        <v>0</v>
      </c>
      <c r="K62" s="79">
        <v>0</v>
      </c>
      <c r="L62" s="25">
        <v>0</v>
      </c>
      <c r="M62" s="79">
        <v>0</v>
      </c>
      <c r="N62" s="25">
        <v>0</v>
      </c>
      <c r="O62" s="79">
        <v>0</v>
      </c>
      <c r="P62" s="25">
        <v>0</v>
      </c>
      <c r="Q62" s="25">
        <v>0</v>
      </c>
      <c r="T62" s="3"/>
      <c r="U62" s="3"/>
    </row>
    <row r="63" spans="2:17" ht="12.75" customHeight="1">
      <c r="B63" s="46" t="s">
        <v>63</v>
      </c>
      <c r="C63" s="81">
        <v>81346250</v>
      </c>
      <c r="D63" s="81">
        <v>263258219</v>
      </c>
      <c r="E63" s="81">
        <v>0</v>
      </c>
      <c r="F63" s="35">
        <v>0</v>
      </c>
      <c r="G63" s="81">
        <v>0</v>
      </c>
      <c r="H63" s="35">
        <v>0</v>
      </c>
      <c r="I63" s="81">
        <v>0</v>
      </c>
      <c r="J63" s="35">
        <v>0</v>
      </c>
      <c r="K63" s="81">
        <v>0</v>
      </c>
      <c r="L63" s="35">
        <v>0</v>
      </c>
      <c r="M63" s="81">
        <v>0</v>
      </c>
      <c r="N63" s="35">
        <v>0</v>
      </c>
      <c r="O63" s="81">
        <v>0</v>
      </c>
      <c r="P63" s="35">
        <v>0</v>
      </c>
      <c r="Q63" s="35">
        <v>0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0</v>
      </c>
      <c r="J64" s="35">
        <v>0</v>
      </c>
      <c r="K64" s="81">
        <v>0</v>
      </c>
      <c r="L64" s="35">
        <v>0</v>
      </c>
      <c r="M64" s="81">
        <v>0</v>
      </c>
      <c r="N64" s="35">
        <v>0</v>
      </c>
      <c r="O64" s="81">
        <v>0</v>
      </c>
      <c r="P64" s="35">
        <v>0</v>
      </c>
      <c r="Q64" s="35">
        <v>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0</v>
      </c>
      <c r="D66" s="81">
        <v>0</v>
      </c>
      <c r="E66" s="81">
        <v>0</v>
      </c>
      <c r="F66" s="35">
        <v>0</v>
      </c>
      <c r="G66" s="81">
        <v>0</v>
      </c>
      <c r="H66" s="35">
        <v>0</v>
      </c>
      <c r="I66" s="81">
        <v>0</v>
      </c>
      <c r="J66" s="35">
        <v>0</v>
      </c>
      <c r="K66" s="81">
        <v>0</v>
      </c>
      <c r="L66" s="35">
        <v>0</v>
      </c>
      <c r="M66" s="81">
        <v>0</v>
      </c>
      <c r="N66" s="35">
        <v>0</v>
      </c>
      <c r="O66" s="81">
        <v>0</v>
      </c>
      <c r="P66" s="35">
        <v>0</v>
      </c>
      <c r="Q66" s="35">
        <v>0</v>
      </c>
    </row>
    <row r="67" spans="2:17" ht="12.75" customHeight="1">
      <c r="B67" s="47" t="s">
        <v>66</v>
      </c>
      <c r="C67" s="90">
        <v>81346250</v>
      </c>
      <c r="D67" s="90">
        <v>263258219</v>
      </c>
      <c r="E67" s="90">
        <v>0</v>
      </c>
      <c r="F67" s="48">
        <v>0</v>
      </c>
      <c r="G67" s="90">
        <v>0</v>
      </c>
      <c r="H67" s="48">
        <v>0</v>
      </c>
      <c r="I67" s="90">
        <v>0</v>
      </c>
      <c r="J67" s="48">
        <v>0</v>
      </c>
      <c r="K67" s="90">
        <v>0</v>
      </c>
      <c r="L67" s="48">
        <v>0</v>
      </c>
      <c r="M67" s="90">
        <v>0</v>
      </c>
      <c r="N67" s="48">
        <v>0</v>
      </c>
      <c r="O67" s="90">
        <v>0</v>
      </c>
      <c r="P67" s="48">
        <v>0</v>
      </c>
      <c r="Q67" s="48">
        <v>0</v>
      </c>
    </row>
    <row r="68" spans="2:17" ht="12.75" customHeight="1">
      <c r="B68" s="27" t="s">
        <v>67</v>
      </c>
      <c r="C68" s="81">
        <v>0</v>
      </c>
      <c r="D68" s="81">
        <v>0</v>
      </c>
      <c r="E68" s="81">
        <v>0</v>
      </c>
      <c r="F68" s="35">
        <v>0</v>
      </c>
      <c r="G68" s="81">
        <v>0</v>
      </c>
      <c r="H68" s="35">
        <v>0</v>
      </c>
      <c r="I68" s="81">
        <v>0</v>
      </c>
      <c r="J68" s="35">
        <v>0</v>
      </c>
      <c r="K68" s="81">
        <v>0</v>
      </c>
      <c r="L68" s="35">
        <v>0</v>
      </c>
      <c r="M68" s="81">
        <v>0</v>
      </c>
      <c r="N68" s="35">
        <v>0</v>
      </c>
      <c r="O68" s="81">
        <v>0</v>
      </c>
      <c r="P68" s="35">
        <v>0</v>
      </c>
      <c r="Q68" s="35">
        <v>0</v>
      </c>
    </row>
    <row r="69" spans="2:17" ht="12.75" customHeight="1">
      <c r="B69" s="27" t="s">
        <v>68</v>
      </c>
      <c r="C69" s="81">
        <v>0</v>
      </c>
      <c r="D69" s="81">
        <v>2785000</v>
      </c>
      <c r="E69" s="81">
        <v>0</v>
      </c>
      <c r="F69" s="35">
        <v>0</v>
      </c>
      <c r="G69" s="81">
        <v>0</v>
      </c>
      <c r="H69" s="35">
        <v>0</v>
      </c>
      <c r="I69" s="81">
        <v>0</v>
      </c>
      <c r="J69" s="35">
        <v>0</v>
      </c>
      <c r="K69" s="81">
        <v>0</v>
      </c>
      <c r="L69" s="35">
        <v>0</v>
      </c>
      <c r="M69" s="81">
        <v>0</v>
      </c>
      <c r="N69" s="35">
        <v>0</v>
      </c>
      <c r="O69" s="81">
        <v>0</v>
      </c>
      <c r="P69" s="35">
        <v>0</v>
      </c>
      <c r="Q69" s="35">
        <v>0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163290250</v>
      </c>
      <c r="D72" s="79">
        <v>266043219</v>
      </c>
      <c r="E72" s="79">
        <v>0</v>
      </c>
      <c r="F72" s="48">
        <v>0</v>
      </c>
      <c r="G72" s="79">
        <v>0</v>
      </c>
      <c r="H72" s="48">
        <v>0</v>
      </c>
      <c r="I72" s="79">
        <v>0</v>
      </c>
      <c r="J72" s="48">
        <v>0</v>
      </c>
      <c r="K72" s="79">
        <v>0</v>
      </c>
      <c r="L72" s="48">
        <v>0</v>
      </c>
      <c r="M72" s="79">
        <v>0</v>
      </c>
      <c r="N72" s="48">
        <v>0</v>
      </c>
      <c r="O72" s="79">
        <v>0</v>
      </c>
      <c r="P72" s="48">
        <v>0</v>
      </c>
      <c r="Q72" s="48">
        <v>0</v>
      </c>
      <c r="T72" s="3"/>
      <c r="U72" s="3"/>
    </row>
    <row r="73" spans="2:17" ht="12.75" customHeight="1">
      <c r="B73" s="49" t="s">
        <v>70</v>
      </c>
      <c r="C73" s="90">
        <v>163290250</v>
      </c>
      <c r="D73" s="90">
        <v>1460000</v>
      </c>
      <c r="E73" s="90">
        <v>0</v>
      </c>
      <c r="F73" s="48">
        <v>0</v>
      </c>
      <c r="G73" s="90">
        <v>0</v>
      </c>
      <c r="H73" s="48">
        <v>0</v>
      </c>
      <c r="I73" s="90">
        <v>0</v>
      </c>
      <c r="J73" s="48">
        <v>0</v>
      </c>
      <c r="K73" s="90">
        <v>0</v>
      </c>
      <c r="L73" s="48">
        <v>0</v>
      </c>
      <c r="M73" s="90">
        <v>0</v>
      </c>
      <c r="N73" s="48">
        <v>0</v>
      </c>
      <c r="O73" s="90">
        <v>0</v>
      </c>
      <c r="P73" s="48">
        <v>0</v>
      </c>
      <c r="Q73" s="48">
        <v>0</v>
      </c>
    </row>
    <row r="74" spans="2:21" s="26" customFormat="1" ht="12.75" customHeight="1">
      <c r="B74" s="50" t="s">
        <v>71</v>
      </c>
      <c r="C74" s="87">
        <v>0</v>
      </c>
      <c r="D74" s="87">
        <v>1460000</v>
      </c>
      <c r="E74" s="87">
        <v>0</v>
      </c>
      <c r="F74" s="28">
        <v>0</v>
      </c>
      <c r="G74" s="87">
        <v>0</v>
      </c>
      <c r="H74" s="28">
        <v>0</v>
      </c>
      <c r="I74" s="87">
        <v>0</v>
      </c>
      <c r="J74" s="28">
        <v>0</v>
      </c>
      <c r="K74" s="87">
        <v>0</v>
      </c>
      <c r="L74" s="28">
        <v>0</v>
      </c>
      <c r="M74" s="87">
        <v>0</v>
      </c>
      <c r="N74" s="28">
        <v>0</v>
      </c>
      <c r="O74" s="87">
        <v>0</v>
      </c>
      <c r="P74" s="28">
        <v>0</v>
      </c>
      <c r="Q74" s="28">
        <v>0</v>
      </c>
      <c r="T74" s="29"/>
      <c r="U74" s="29"/>
    </row>
    <row r="75" spans="2:21" s="26" customFormat="1" ht="12.75" customHeight="1">
      <c r="B75" s="50" t="s">
        <v>72</v>
      </c>
      <c r="C75" s="87">
        <v>163290250</v>
      </c>
      <c r="D75" s="87">
        <v>0</v>
      </c>
      <c r="E75" s="87">
        <v>0</v>
      </c>
      <c r="F75" s="28">
        <v>0</v>
      </c>
      <c r="G75" s="87">
        <v>0</v>
      </c>
      <c r="H75" s="28">
        <v>0</v>
      </c>
      <c r="I75" s="87">
        <v>0</v>
      </c>
      <c r="J75" s="28">
        <v>0</v>
      </c>
      <c r="K75" s="87">
        <v>0</v>
      </c>
      <c r="L75" s="28">
        <v>0</v>
      </c>
      <c r="M75" s="87">
        <v>0</v>
      </c>
      <c r="N75" s="28">
        <v>0</v>
      </c>
      <c r="O75" s="87">
        <v>0</v>
      </c>
      <c r="P75" s="28">
        <v>0</v>
      </c>
      <c r="Q75" s="28">
        <v>0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0</v>
      </c>
      <c r="D77" s="90">
        <v>1325000</v>
      </c>
      <c r="E77" s="90">
        <v>0</v>
      </c>
      <c r="F77" s="48">
        <v>0</v>
      </c>
      <c r="G77" s="90">
        <v>0</v>
      </c>
      <c r="H77" s="48">
        <v>0</v>
      </c>
      <c r="I77" s="90">
        <v>0</v>
      </c>
      <c r="J77" s="48">
        <v>0</v>
      </c>
      <c r="K77" s="90">
        <v>0</v>
      </c>
      <c r="L77" s="48">
        <v>0</v>
      </c>
      <c r="M77" s="90">
        <v>0</v>
      </c>
      <c r="N77" s="48">
        <v>0</v>
      </c>
      <c r="O77" s="90">
        <v>0</v>
      </c>
      <c r="P77" s="48">
        <v>0</v>
      </c>
      <c r="Q77" s="48">
        <v>0</v>
      </c>
    </row>
    <row r="78" spans="2:21" s="26" customFormat="1" ht="12.75" customHeight="1">
      <c r="B78" s="50" t="s">
        <v>75</v>
      </c>
      <c r="C78" s="87">
        <v>0</v>
      </c>
      <c r="D78" s="87">
        <v>1325000</v>
      </c>
      <c r="E78" s="87">
        <v>0</v>
      </c>
      <c r="F78" s="28">
        <v>0</v>
      </c>
      <c r="G78" s="87">
        <v>0</v>
      </c>
      <c r="H78" s="28">
        <v>0</v>
      </c>
      <c r="I78" s="87">
        <v>0</v>
      </c>
      <c r="J78" s="28">
        <v>0</v>
      </c>
      <c r="K78" s="87">
        <v>0</v>
      </c>
      <c r="L78" s="28">
        <v>0</v>
      </c>
      <c r="M78" s="87">
        <v>0</v>
      </c>
      <c r="N78" s="28">
        <v>0</v>
      </c>
      <c r="O78" s="87">
        <v>0</v>
      </c>
      <c r="P78" s="28">
        <v>0</v>
      </c>
      <c r="Q78" s="28">
        <v>0</v>
      </c>
      <c r="T78" s="29"/>
      <c r="U78" s="29"/>
    </row>
    <row r="79" spans="2:21" s="26" customFormat="1" ht="12.75" customHeight="1">
      <c r="B79" s="50" t="s">
        <v>76</v>
      </c>
      <c r="C79" s="87">
        <v>0</v>
      </c>
      <c r="D79" s="87">
        <v>0</v>
      </c>
      <c r="E79" s="87">
        <v>0</v>
      </c>
      <c r="F79" s="28">
        <v>0</v>
      </c>
      <c r="G79" s="87">
        <v>0</v>
      </c>
      <c r="H79" s="28">
        <v>0</v>
      </c>
      <c r="I79" s="87">
        <v>0</v>
      </c>
      <c r="J79" s="28">
        <v>0</v>
      </c>
      <c r="K79" s="87">
        <v>0</v>
      </c>
      <c r="L79" s="28">
        <v>0</v>
      </c>
      <c r="M79" s="87">
        <v>0</v>
      </c>
      <c r="N79" s="28">
        <v>0</v>
      </c>
      <c r="O79" s="87">
        <v>0</v>
      </c>
      <c r="P79" s="28">
        <v>0</v>
      </c>
      <c r="Q79" s="28">
        <v>0</v>
      </c>
      <c r="T79" s="29"/>
      <c r="U79" s="29"/>
    </row>
    <row r="80" spans="2:21" s="26" customFormat="1" ht="12.75" customHeight="1">
      <c r="B80" s="50" t="s">
        <v>77</v>
      </c>
      <c r="C80" s="87">
        <v>0</v>
      </c>
      <c r="D80" s="87">
        <v>0</v>
      </c>
      <c r="E80" s="87">
        <v>0</v>
      </c>
      <c r="F80" s="28">
        <v>0</v>
      </c>
      <c r="G80" s="87">
        <v>0</v>
      </c>
      <c r="H80" s="28">
        <v>0</v>
      </c>
      <c r="I80" s="87">
        <v>0</v>
      </c>
      <c r="J80" s="28">
        <v>0</v>
      </c>
      <c r="K80" s="87">
        <v>0</v>
      </c>
      <c r="L80" s="28">
        <v>0</v>
      </c>
      <c r="M80" s="87">
        <v>0</v>
      </c>
      <c r="N80" s="28">
        <v>0</v>
      </c>
      <c r="O80" s="87">
        <v>0</v>
      </c>
      <c r="P80" s="28">
        <v>0</v>
      </c>
      <c r="Q80" s="28">
        <v>0</v>
      </c>
      <c r="T80" s="29"/>
      <c r="U80" s="29"/>
    </row>
    <row r="81" spans="2:21" s="26" customFormat="1" ht="12.75" customHeight="1">
      <c r="B81" s="50" t="s">
        <v>78</v>
      </c>
      <c r="C81" s="87">
        <v>0</v>
      </c>
      <c r="D81" s="87">
        <v>0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v>0</v>
      </c>
      <c r="N81" s="28">
        <v>0</v>
      </c>
      <c r="O81" s="87">
        <v>0</v>
      </c>
      <c r="P81" s="28">
        <v>0</v>
      </c>
      <c r="Q81" s="28">
        <v>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0</v>
      </c>
      <c r="D83" s="90">
        <v>45154611</v>
      </c>
      <c r="E83" s="90">
        <v>0</v>
      </c>
      <c r="F83" s="48">
        <v>0</v>
      </c>
      <c r="G83" s="90">
        <v>0</v>
      </c>
      <c r="H83" s="48">
        <v>0</v>
      </c>
      <c r="I83" s="90">
        <v>0</v>
      </c>
      <c r="J83" s="48">
        <v>0</v>
      </c>
      <c r="K83" s="90">
        <v>0</v>
      </c>
      <c r="L83" s="48">
        <v>0</v>
      </c>
      <c r="M83" s="90">
        <v>0</v>
      </c>
      <c r="N83" s="48">
        <v>0</v>
      </c>
      <c r="O83" s="90">
        <v>0</v>
      </c>
      <c r="P83" s="48">
        <v>0</v>
      </c>
      <c r="Q83" s="48">
        <v>0</v>
      </c>
    </row>
    <row r="84" spans="2:21" s="26" customFormat="1" ht="12.75" customHeight="1">
      <c r="B84" s="50" t="s">
        <v>81</v>
      </c>
      <c r="C84" s="87">
        <v>0</v>
      </c>
      <c r="D84" s="87">
        <v>750000</v>
      </c>
      <c r="E84" s="87">
        <v>0</v>
      </c>
      <c r="F84" s="28">
        <v>0</v>
      </c>
      <c r="G84" s="87">
        <v>0</v>
      </c>
      <c r="H84" s="28">
        <v>0</v>
      </c>
      <c r="I84" s="87">
        <v>0</v>
      </c>
      <c r="J84" s="28">
        <v>0</v>
      </c>
      <c r="K84" s="87">
        <v>0</v>
      </c>
      <c r="L84" s="28">
        <v>0</v>
      </c>
      <c r="M84" s="87">
        <v>0</v>
      </c>
      <c r="N84" s="28">
        <v>0</v>
      </c>
      <c r="O84" s="87">
        <v>0</v>
      </c>
      <c r="P84" s="28">
        <v>0</v>
      </c>
      <c r="Q84" s="28">
        <v>0</v>
      </c>
      <c r="T84" s="29"/>
      <c r="U84" s="29"/>
    </row>
    <row r="85" spans="2:21" s="26" customFormat="1" ht="12.75" customHeight="1">
      <c r="B85" s="50" t="s">
        <v>82</v>
      </c>
      <c r="C85" s="87">
        <v>0</v>
      </c>
      <c r="D85" s="87">
        <v>44404611</v>
      </c>
      <c r="E85" s="87">
        <v>0</v>
      </c>
      <c r="F85" s="28">
        <v>0</v>
      </c>
      <c r="G85" s="87">
        <v>0</v>
      </c>
      <c r="H85" s="28">
        <v>0</v>
      </c>
      <c r="I85" s="87">
        <v>0</v>
      </c>
      <c r="J85" s="28">
        <v>0</v>
      </c>
      <c r="K85" s="87">
        <v>0</v>
      </c>
      <c r="L85" s="28">
        <v>0</v>
      </c>
      <c r="M85" s="87">
        <v>0</v>
      </c>
      <c r="N85" s="28">
        <v>0</v>
      </c>
      <c r="O85" s="87">
        <v>0</v>
      </c>
      <c r="P85" s="28">
        <v>0</v>
      </c>
      <c r="Q85" s="28">
        <v>0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0</v>
      </c>
      <c r="D87" s="90">
        <v>218103608</v>
      </c>
      <c r="E87" s="90">
        <v>0</v>
      </c>
      <c r="F87" s="48">
        <v>0</v>
      </c>
      <c r="G87" s="90">
        <v>0</v>
      </c>
      <c r="H87" s="48">
        <v>0</v>
      </c>
      <c r="I87" s="90">
        <v>0</v>
      </c>
      <c r="J87" s="48">
        <v>0</v>
      </c>
      <c r="K87" s="90">
        <v>0</v>
      </c>
      <c r="L87" s="48">
        <v>0</v>
      </c>
      <c r="M87" s="90">
        <v>0</v>
      </c>
      <c r="N87" s="48">
        <v>0</v>
      </c>
      <c r="O87" s="90">
        <v>0</v>
      </c>
      <c r="P87" s="48">
        <v>0</v>
      </c>
      <c r="Q87" s="48">
        <v>0</v>
      </c>
    </row>
    <row r="88" spans="2:21" s="26" customFormat="1" ht="12.75" customHeight="1">
      <c r="B88" s="50" t="s">
        <v>85</v>
      </c>
      <c r="C88" s="87">
        <v>0</v>
      </c>
      <c r="D88" s="87">
        <v>16623917</v>
      </c>
      <c r="E88" s="87">
        <v>0</v>
      </c>
      <c r="F88" s="28">
        <v>0</v>
      </c>
      <c r="G88" s="87">
        <v>0</v>
      </c>
      <c r="H88" s="28">
        <v>0</v>
      </c>
      <c r="I88" s="87">
        <v>0</v>
      </c>
      <c r="J88" s="28">
        <v>0</v>
      </c>
      <c r="K88" s="87">
        <v>0</v>
      </c>
      <c r="L88" s="28">
        <v>0</v>
      </c>
      <c r="M88" s="87">
        <v>0</v>
      </c>
      <c r="N88" s="28">
        <v>0</v>
      </c>
      <c r="O88" s="87">
        <v>0</v>
      </c>
      <c r="P88" s="28">
        <v>0</v>
      </c>
      <c r="Q88" s="28">
        <v>0</v>
      </c>
      <c r="T88" s="29"/>
      <c r="U88" s="29"/>
    </row>
    <row r="89" spans="2:21" s="26" customFormat="1" ht="12.75" customHeight="1">
      <c r="B89" s="50" t="s">
        <v>86</v>
      </c>
      <c r="C89" s="87">
        <v>0</v>
      </c>
      <c r="D89" s="87">
        <v>201479691</v>
      </c>
      <c r="E89" s="87">
        <v>0</v>
      </c>
      <c r="F89" s="28">
        <v>0</v>
      </c>
      <c r="G89" s="87">
        <v>0</v>
      </c>
      <c r="H89" s="28">
        <v>0</v>
      </c>
      <c r="I89" s="87">
        <v>0</v>
      </c>
      <c r="J89" s="28">
        <v>0</v>
      </c>
      <c r="K89" s="87">
        <v>0</v>
      </c>
      <c r="L89" s="28">
        <v>0</v>
      </c>
      <c r="M89" s="87">
        <v>0</v>
      </c>
      <c r="N89" s="28">
        <v>0</v>
      </c>
      <c r="O89" s="87">
        <v>0</v>
      </c>
      <c r="P89" s="28">
        <v>0</v>
      </c>
      <c r="Q89" s="28">
        <v>0</v>
      </c>
      <c r="T89" s="29"/>
      <c r="U89" s="29"/>
    </row>
    <row r="90" spans="2:21" s="26" customFormat="1" ht="12.75" customHeight="1">
      <c r="B90" s="50" t="s">
        <v>87</v>
      </c>
      <c r="C90" s="87">
        <v>0</v>
      </c>
      <c r="D90" s="87">
        <v>0</v>
      </c>
      <c r="E90" s="87">
        <v>0</v>
      </c>
      <c r="F90" s="28">
        <v>0</v>
      </c>
      <c r="G90" s="87">
        <v>0</v>
      </c>
      <c r="H90" s="28">
        <v>0</v>
      </c>
      <c r="I90" s="87">
        <v>0</v>
      </c>
      <c r="J90" s="28">
        <v>0</v>
      </c>
      <c r="K90" s="87">
        <v>0</v>
      </c>
      <c r="L90" s="28">
        <v>0</v>
      </c>
      <c r="M90" s="87">
        <v>0</v>
      </c>
      <c r="N90" s="28">
        <v>0</v>
      </c>
      <c r="O90" s="87">
        <v>0</v>
      </c>
      <c r="P90" s="28">
        <v>0</v>
      </c>
      <c r="Q90" s="28">
        <v>0</v>
      </c>
      <c r="T90" s="29"/>
      <c r="U90" s="29"/>
    </row>
    <row r="91" spans="2:21" s="26" customFormat="1" ht="12.75" customHeight="1">
      <c r="B91" s="50" t="s">
        <v>88</v>
      </c>
      <c r="C91" s="87">
        <v>0</v>
      </c>
      <c r="D91" s="87">
        <v>0</v>
      </c>
      <c r="E91" s="87">
        <v>0</v>
      </c>
      <c r="F91" s="28">
        <v>0</v>
      </c>
      <c r="G91" s="87">
        <v>0</v>
      </c>
      <c r="H91" s="28">
        <v>0</v>
      </c>
      <c r="I91" s="87">
        <v>0</v>
      </c>
      <c r="J91" s="28">
        <v>0</v>
      </c>
      <c r="K91" s="87">
        <v>0</v>
      </c>
      <c r="L91" s="28">
        <v>0</v>
      </c>
      <c r="M91" s="87">
        <v>0</v>
      </c>
      <c r="N91" s="28">
        <v>0</v>
      </c>
      <c r="O91" s="87">
        <v>0</v>
      </c>
      <c r="P91" s="28">
        <v>0</v>
      </c>
      <c r="Q91" s="28">
        <v>0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104" t="s">
        <v>3</v>
      </c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6"/>
      <c r="O96" s="96" t="s">
        <v>4</v>
      </c>
      <c r="P96" s="107"/>
      <c r="Q96" s="108" t="s">
        <v>5</v>
      </c>
    </row>
    <row r="97" spans="2:22" ht="15" customHeight="1">
      <c r="B97" s="9"/>
      <c r="C97" s="98" t="s">
        <v>6</v>
      </c>
      <c r="D97" s="111"/>
      <c r="E97" s="98" t="s">
        <v>7</v>
      </c>
      <c r="F97" s="98"/>
      <c r="G97" s="98" t="s">
        <v>8</v>
      </c>
      <c r="H97" s="98"/>
      <c r="I97" s="98" t="s">
        <v>9</v>
      </c>
      <c r="J97" s="98"/>
      <c r="K97" s="98" t="s">
        <v>10</v>
      </c>
      <c r="L97" s="98"/>
      <c r="M97" s="98" t="s">
        <v>11</v>
      </c>
      <c r="N97" s="98"/>
      <c r="O97" s="99" t="s">
        <v>10</v>
      </c>
      <c r="P97" s="100"/>
      <c r="Q97" s="109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10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0</v>
      </c>
      <c r="D100" s="80">
        <v>0</v>
      </c>
      <c r="E100" s="80">
        <v>448367137</v>
      </c>
      <c r="F100" s="22">
        <v>0</v>
      </c>
      <c r="G100" s="80">
        <v>340991400</v>
      </c>
      <c r="H100" s="22">
        <v>0</v>
      </c>
      <c r="I100" s="80">
        <v>312545267</v>
      </c>
      <c r="J100" s="22">
        <v>0</v>
      </c>
      <c r="K100" s="80">
        <v>159315358</v>
      </c>
      <c r="L100" s="22">
        <v>0</v>
      </c>
      <c r="M100" s="80">
        <v>1261219162</v>
      </c>
      <c r="N100" s="22">
        <v>0</v>
      </c>
      <c r="O100" s="80">
        <v>155623059</v>
      </c>
      <c r="P100" s="22">
        <v>0</v>
      </c>
      <c r="Q100" s="22">
        <v>2.4</v>
      </c>
      <c r="T100" s="3"/>
      <c r="U100" s="3"/>
    </row>
    <row r="101" spans="2:21" s="19" customFormat="1" ht="15.75" customHeight="1">
      <c r="B101" s="54" t="s">
        <v>23</v>
      </c>
      <c r="C101" s="83">
        <v>0</v>
      </c>
      <c r="D101" s="83">
        <v>0</v>
      </c>
      <c r="E101" s="83">
        <v>0</v>
      </c>
      <c r="F101" s="55">
        <v>0</v>
      </c>
      <c r="G101" s="83">
        <v>0</v>
      </c>
      <c r="H101" s="55">
        <v>0</v>
      </c>
      <c r="I101" s="83">
        <v>0</v>
      </c>
      <c r="J101" s="55">
        <v>0</v>
      </c>
      <c r="K101" s="83">
        <v>0</v>
      </c>
      <c r="L101" s="55">
        <v>0</v>
      </c>
      <c r="M101" s="83">
        <v>0</v>
      </c>
      <c r="N101" s="55">
        <v>0</v>
      </c>
      <c r="O101" s="83">
        <v>0</v>
      </c>
      <c r="P101" s="55">
        <v>0</v>
      </c>
      <c r="Q101" s="55">
        <v>0</v>
      </c>
      <c r="T101" s="56"/>
      <c r="U101" s="56"/>
    </row>
    <row r="102" spans="2:21" s="26" customFormat="1" ht="15.75" customHeight="1">
      <c r="B102" s="57" t="s">
        <v>93</v>
      </c>
      <c r="C102" s="84">
        <v>0</v>
      </c>
      <c r="D102" s="84">
        <v>0</v>
      </c>
      <c r="E102" s="84">
        <v>448367137</v>
      </c>
      <c r="F102" s="58">
        <v>0</v>
      </c>
      <c r="G102" s="84">
        <v>340991400</v>
      </c>
      <c r="H102" s="58">
        <v>0</v>
      </c>
      <c r="I102" s="84">
        <v>312545267</v>
      </c>
      <c r="J102" s="58">
        <v>0</v>
      </c>
      <c r="K102" s="84">
        <v>159315358</v>
      </c>
      <c r="L102" s="58">
        <v>0</v>
      </c>
      <c r="M102" s="84">
        <v>1261219162</v>
      </c>
      <c r="N102" s="58">
        <v>0</v>
      </c>
      <c r="O102" s="84">
        <v>155623059</v>
      </c>
      <c r="P102" s="58">
        <v>0</v>
      </c>
      <c r="Q102" s="58">
        <v>2.4</v>
      </c>
      <c r="T102" s="29"/>
      <c r="U102" s="29"/>
    </row>
    <row r="103" spans="2:21" s="26" customFormat="1" ht="12.75" customHeight="1">
      <c r="B103" s="57" t="s">
        <v>36</v>
      </c>
      <c r="C103" s="87">
        <v>0</v>
      </c>
      <c r="D103" s="87">
        <v>0</v>
      </c>
      <c r="E103" s="87">
        <v>0</v>
      </c>
      <c r="F103" s="28">
        <v>0</v>
      </c>
      <c r="G103" s="87">
        <v>0</v>
      </c>
      <c r="H103" s="28">
        <v>0</v>
      </c>
      <c r="I103" s="87">
        <v>0</v>
      </c>
      <c r="J103" s="28">
        <v>0</v>
      </c>
      <c r="K103" s="87">
        <v>0</v>
      </c>
      <c r="L103" s="28">
        <v>0</v>
      </c>
      <c r="M103" s="87">
        <v>0</v>
      </c>
      <c r="N103" s="28">
        <v>0</v>
      </c>
      <c r="O103" s="87">
        <v>0</v>
      </c>
      <c r="P103" s="28">
        <v>0</v>
      </c>
      <c r="Q103" s="28">
        <v>0</v>
      </c>
      <c r="T103" s="29"/>
      <c r="U103" s="29"/>
    </row>
    <row r="104" spans="2:21" s="26" customFormat="1" ht="12.75" customHeight="1">
      <c r="B104" s="57" t="s">
        <v>94</v>
      </c>
      <c r="C104" s="87">
        <v>0</v>
      </c>
      <c r="D104" s="87">
        <v>0</v>
      </c>
      <c r="E104" s="87">
        <v>0</v>
      </c>
      <c r="F104" s="28">
        <v>0</v>
      </c>
      <c r="G104" s="87">
        <v>0</v>
      </c>
      <c r="H104" s="28">
        <v>0</v>
      </c>
      <c r="I104" s="87">
        <v>0</v>
      </c>
      <c r="J104" s="28">
        <v>0</v>
      </c>
      <c r="K104" s="87">
        <v>0</v>
      </c>
      <c r="L104" s="28">
        <v>0</v>
      </c>
      <c r="M104" s="87">
        <v>0</v>
      </c>
      <c r="N104" s="28">
        <v>0</v>
      </c>
      <c r="O104" s="87">
        <v>0</v>
      </c>
      <c r="P104" s="28">
        <v>0</v>
      </c>
      <c r="Q104" s="28">
        <v>0</v>
      </c>
      <c r="T104" s="29"/>
      <c r="U104" s="29"/>
    </row>
    <row r="105" spans="2:21" s="26" customFormat="1" ht="12.75" customHeight="1">
      <c r="B105" s="57" t="s">
        <v>95</v>
      </c>
      <c r="C105" s="87">
        <v>0</v>
      </c>
      <c r="D105" s="87">
        <v>0</v>
      </c>
      <c r="E105" s="87">
        <v>0</v>
      </c>
      <c r="F105" s="28">
        <v>0</v>
      </c>
      <c r="G105" s="87">
        <v>0</v>
      </c>
      <c r="H105" s="28">
        <v>0</v>
      </c>
      <c r="I105" s="87">
        <v>0</v>
      </c>
      <c r="J105" s="28">
        <v>0</v>
      </c>
      <c r="K105" s="87">
        <v>0</v>
      </c>
      <c r="L105" s="28">
        <v>0</v>
      </c>
      <c r="M105" s="87">
        <v>0</v>
      </c>
      <c r="N105" s="28">
        <v>0</v>
      </c>
      <c r="O105" s="87">
        <v>0</v>
      </c>
      <c r="P105" s="28">
        <v>0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-1206449793</v>
      </c>
      <c r="D108" s="90">
        <v>-1140648515</v>
      </c>
      <c r="E108" s="90">
        <v>-293776830</v>
      </c>
      <c r="F108" s="48">
        <v>24.4</v>
      </c>
      <c r="G108" s="90">
        <v>-225813676</v>
      </c>
      <c r="H108" s="48">
        <v>18.7</v>
      </c>
      <c r="I108" s="90">
        <v>-255250066</v>
      </c>
      <c r="J108" s="48">
        <v>22.4</v>
      </c>
      <c r="K108" s="90">
        <v>-206321720</v>
      </c>
      <c r="L108" s="48">
        <v>18.1</v>
      </c>
      <c r="M108" s="90">
        <v>-981162292</v>
      </c>
      <c r="N108" s="48">
        <v>86</v>
      </c>
      <c r="O108" s="90">
        <v>-206218157</v>
      </c>
      <c r="P108" s="48">
        <v>83.4</v>
      </c>
      <c r="Q108" s="48">
        <v>0.1</v>
      </c>
    </row>
    <row r="109" spans="2:21" s="26" customFormat="1" ht="12.75" customHeight="1">
      <c r="B109" s="57" t="s">
        <v>99</v>
      </c>
      <c r="C109" s="87">
        <v>-1170596196</v>
      </c>
      <c r="D109" s="87">
        <v>-1085198065</v>
      </c>
      <c r="E109" s="87">
        <v>-282325402</v>
      </c>
      <c r="F109" s="28">
        <v>24.1</v>
      </c>
      <c r="G109" s="87">
        <v>-210793622</v>
      </c>
      <c r="H109" s="28">
        <v>18</v>
      </c>
      <c r="I109" s="87">
        <v>-240397337</v>
      </c>
      <c r="J109" s="28">
        <v>22.2</v>
      </c>
      <c r="K109" s="87">
        <v>-201426127</v>
      </c>
      <c r="L109" s="28">
        <v>18.6</v>
      </c>
      <c r="M109" s="87">
        <v>-934942488</v>
      </c>
      <c r="N109" s="28">
        <v>86.2</v>
      </c>
      <c r="O109" s="87">
        <v>-198939958</v>
      </c>
      <c r="P109" s="28">
        <v>82</v>
      </c>
      <c r="Q109" s="28">
        <v>1.2</v>
      </c>
      <c r="T109" s="29"/>
      <c r="U109" s="29"/>
    </row>
    <row r="110" spans="2:21" s="26" customFormat="1" ht="12.75" customHeight="1">
      <c r="B110" s="57" t="s">
        <v>43</v>
      </c>
      <c r="C110" s="87">
        <v>-33343397</v>
      </c>
      <c r="D110" s="87">
        <v>-52900000</v>
      </c>
      <c r="E110" s="87">
        <v>-11476503</v>
      </c>
      <c r="F110" s="28">
        <v>34.4</v>
      </c>
      <c r="G110" s="87">
        <v>-14919754</v>
      </c>
      <c r="H110" s="28">
        <v>44.7</v>
      </c>
      <c r="I110" s="87">
        <v>-14727354</v>
      </c>
      <c r="J110" s="28">
        <v>27.8</v>
      </c>
      <c r="K110" s="87">
        <v>-4820368</v>
      </c>
      <c r="L110" s="28">
        <v>9.1</v>
      </c>
      <c r="M110" s="87">
        <v>-45943979</v>
      </c>
      <c r="N110" s="28">
        <v>86.9</v>
      </c>
      <c r="O110" s="87">
        <v>-7278199</v>
      </c>
      <c r="P110" s="28">
        <v>155.9</v>
      </c>
      <c r="Q110" s="28">
        <v>-33.8</v>
      </c>
      <c r="T110" s="29"/>
      <c r="U110" s="29"/>
    </row>
    <row r="111" spans="2:21" s="26" customFormat="1" ht="12.75" customHeight="1">
      <c r="B111" s="57" t="s">
        <v>100</v>
      </c>
      <c r="C111" s="87">
        <v>-2510200</v>
      </c>
      <c r="D111" s="87">
        <v>-2550450</v>
      </c>
      <c r="E111" s="87">
        <v>25075</v>
      </c>
      <c r="F111" s="28">
        <v>-1</v>
      </c>
      <c r="G111" s="87">
        <v>-100300</v>
      </c>
      <c r="H111" s="28">
        <v>4</v>
      </c>
      <c r="I111" s="87">
        <v>-125375</v>
      </c>
      <c r="J111" s="28">
        <v>4.9</v>
      </c>
      <c r="K111" s="87">
        <v>-75225</v>
      </c>
      <c r="L111" s="28">
        <v>2.9</v>
      </c>
      <c r="M111" s="87">
        <v>-275825</v>
      </c>
      <c r="N111" s="28">
        <v>10.8</v>
      </c>
      <c r="O111" s="87">
        <v>0</v>
      </c>
      <c r="P111" s="28">
        <v>63.6</v>
      </c>
      <c r="Q111" s="28">
        <v>-100</v>
      </c>
      <c r="T111" s="29"/>
      <c r="U111" s="29"/>
    </row>
    <row r="112" spans="2:17" ht="14.25" customHeight="1">
      <c r="B112" s="60" t="s">
        <v>101</v>
      </c>
      <c r="C112" s="91">
        <v>-1206449793</v>
      </c>
      <c r="D112" s="91">
        <v>-1140648515</v>
      </c>
      <c r="E112" s="91">
        <v>154590307</v>
      </c>
      <c r="F112" s="61">
        <v>-12.8</v>
      </c>
      <c r="G112" s="91">
        <v>115177724</v>
      </c>
      <c r="H112" s="61">
        <v>-9.5</v>
      </c>
      <c r="I112" s="91">
        <v>57295201</v>
      </c>
      <c r="J112" s="61">
        <v>-5</v>
      </c>
      <c r="K112" s="91">
        <v>-47006362</v>
      </c>
      <c r="L112" s="61">
        <v>4.1</v>
      </c>
      <c r="M112" s="91">
        <v>280056870</v>
      </c>
      <c r="N112" s="61">
        <v>-24.6</v>
      </c>
      <c r="O112" s="91">
        <v>-50595098</v>
      </c>
      <c r="P112" s="61">
        <v>-7.9</v>
      </c>
      <c r="Q112" s="61">
        <v>-7.1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50422333</v>
      </c>
      <c r="D115" s="90">
        <v>50422333</v>
      </c>
      <c r="E115" s="90">
        <v>0</v>
      </c>
      <c r="F115" s="48">
        <v>0</v>
      </c>
      <c r="G115" s="90">
        <v>0</v>
      </c>
      <c r="H115" s="48">
        <v>0</v>
      </c>
      <c r="I115" s="90">
        <v>0</v>
      </c>
      <c r="J115" s="48">
        <v>0</v>
      </c>
      <c r="K115" s="90">
        <v>0</v>
      </c>
      <c r="L115" s="48">
        <v>0</v>
      </c>
      <c r="M115" s="90">
        <v>0</v>
      </c>
      <c r="N115" s="48">
        <v>0</v>
      </c>
      <c r="O115" s="90">
        <v>0</v>
      </c>
      <c r="P115" s="48">
        <v>0</v>
      </c>
      <c r="Q115" s="48">
        <v>0</v>
      </c>
    </row>
    <row r="116" spans="2:21" s="26" customFormat="1" ht="12.75" customHeight="1">
      <c r="B116" s="57" t="s">
        <v>103</v>
      </c>
      <c r="C116" s="87">
        <v>0</v>
      </c>
      <c r="D116" s="87">
        <v>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0</v>
      </c>
      <c r="D118" s="87">
        <v>0</v>
      </c>
      <c r="E118" s="87">
        <v>0</v>
      </c>
      <c r="F118" s="28">
        <v>0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0</v>
      </c>
      <c r="N118" s="28">
        <v>0</v>
      </c>
      <c r="O118" s="87">
        <v>0</v>
      </c>
      <c r="P118" s="28">
        <v>0</v>
      </c>
      <c r="Q118" s="28">
        <v>0</v>
      </c>
      <c r="T118" s="29"/>
      <c r="U118" s="29"/>
    </row>
    <row r="119" spans="2:21" s="26" customFormat="1" ht="12.75" customHeight="1">
      <c r="B119" s="57" t="s">
        <v>106</v>
      </c>
      <c r="C119" s="87">
        <v>50422333</v>
      </c>
      <c r="D119" s="87">
        <v>50422333</v>
      </c>
      <c r="E119" s="87">
        <v>0</v>
      </c>
      <c r="F119" s="28">
        <v>0</v>
      </c>
      <c r="G119" s="87">
        <v>0</v>
      </c>
      <c r="H119" s="28">
        <v>0</v>
      </c>
      <c r="I119" s="87">
        <v>0</v>
      </c>
      <c r="J119" s="28">
        <v>0</v>
      </c>
      <c r="K119" s="87">
        <v>0</v>
      </c>
      <c r="L119" s="28">
        <v>0</v>
      </c>
      <c r="M119" s="87">
        <v>0</v>
      </c>
      <c r="N119" s="28">
        <v>0</v>
      </c>
      <c r="O119" s="87">
        <v>0</v>
      </c>
      <c r="P119" s="28">
        <v>0</v>
      </c>
      <c r="Q119" s="28">
        <v>0</v>
      </c>
      <c r="T119" s="29"/>
      <c r="U119" s="29"/>
    </row>
    <row r="120" spans="2:17" ht="12.75" customHeight="1">
      <c r="B120" s="59" t="s">
        <v>98</v>
      </c>
      <c r="C120" s="90">
        <v>0</v>
      </c>
      <c r="D120" s="90">
        <v>0</v>
      </c>
      <c r="E120" s="90">
        <v>0</v>
      </c>
      <c r="F120" s="48">
        <v>0</v>
      </c>
      <c r="G120" s="90">
        <v>0</v>
      </c>
      <c r="H120" s="48">
        <v>0</v>
      </c>
      <c r="I120" s="90">
        <v>0</v>
      </c>
      <c r="J120" s="48">
        <v>0</v>
      </c>
      <c r="K120" s="90">
        <v>0</v>
      </c>
      <c r="L120" s="48">
        <v>0</v>
      </c>
      <c r="M120" s="90">
        <v>0</v>
      </c>
      <c r="N120" s="48">
        <v>0</v>
      </c>
      <c r="O120" s="90">
        <v>0</v>
      </c>
      <c r="P120" s="48">
        <v>0</v>
      </c>
      <c r="Q120" s="48">
        <v>0</v>
      </c>
    </row>
    <row r="121" spans="2:21" s="26" customFormat="1" ht="12.75" customHeight="1">
      <c r="B121" s="57" t="s">
        <v>107</v>
      </c>
      <c r="C121" s="87">
        <v>0</v>
      </c>
      <c r="D121" s="87">
        <v>0</v>
      </c>
      <c r="E121" s="87">
        <v>0</v>
      </c>
      <c r="F121" s="28">
        <v>0</v>
      </c>
      <c r="G121" s="87">
        <v>0</v>
      </c>
      <c r="H121" s="28">
        <v>0</v>
      </c>
      <c r="I121" s="87">
        <v>0</v>
      </c>
      <c r="J121" s="28">
        <v>0</v>
      </c>
      <c r="K121" s="87">
        <v>0</v>
      </c>
      <c r="L121" s="28">
        <v>0</v>
      </c>
      <c r="M121" s="87">
        <v>0</v>
      </c>
      <c r="N121" s="28">
        <v>0</v>
      </c>
      <c r="O121" s="87">
        <v>0</v>
      </c>
      <c r="P121" s="28">
        <v>0</v>
      </c>
      <c r="Q121" s="28">
        <v>0</v>
      </c>
      <c r="T121" s="29"/>
      <c r="U121" s="29"/>
    </row>
    <row r="122" spans="2:17" ht="14.25" customHeight="1">
      <c r="B122" s="60" t="s">
        <v>108</v>
      </c>
      <c r="C122" s="91">
        <v>50422333</v>
      </c>
      <c r="D122" s="91">
        <v>50422333</v>
      </c>
      <c r="E122" s="91">
        <v>0</v>
      </c>
      <c r="F122" s="61">
        <v>0</v>
      </c>
      <c r="G122" s="91">
        <v>0</v>
      </c>
      <c r="H122" s="61">
        <v>0</v>
      </c>
      <c r="I122" s="91">
        <v>0</v>
      </c>
      <c r="J122" s="61">
        <v>0</v>
      </c>
      <c r="K122" s="91">
        <v>0</v>
      </c>
      <c r="L122" s="61">
        <v>0</v>
      </c>
      <c r="M122" s="91">
        <v>0</v>
      </c>
      <c r="N122" s="61">
        <v>0</v>
      </c>
      <c r="O122" s="91">
        <v>0</v>
      </c>
      <c r="P122" s="61">
        <v>0</v>
      </c>
      <c r="Q122" s="61">
        <v>0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-15785336</v>
      </c>
      <c r="D125" s="90">
        <v>-15785336</v>
      </c>
      <c r="E125" s="90">
        <v>52066</v>
      </c>
      <c r="F125" s="48">
        <v>-0.3</v>
      </c>
      <c r="G125" s="90">
        <v>236740</v>
      </c>
      <c r="H125" s="48">
        <v>-1.5</v>
      </c>
      <c r="I125" s="90">
        <v>74086</v>
      </c>
      <c r="J125" s="48">
        <v>-0.5</v>
      </c>
      <c r="K125" s="90">
        <v>-69221</v>
      </c>
      <c r="L125" s="48">
        <v>0.4</v>
      </c>
      <c r="M125" s="90">
        <v>293671</v>
      </c>
      <c r="N125" s="48">
        <v>-1.9</v>
      </c>
      <c r="O125" s="90">
        <v>-63289</v>
      </c>
      <c r="P125" s="48">
        <v>0</v>
      </c>
      <c r="Q125" s="48">
        <v>9.4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-15785336</v>
      </c>
      <c r="D128" s="87">
        <v>-15785336</v>
      </c>
      <c r="E128" s="87">
        <v>52066</v>
      </c>
      <c r="F128" s="28">
        <v>-0.3</v>
      </c>
      <c r="G128" s="87">
        <v>236740</v>
      </c>
      <c r="H128" s="28">
        <v>-1.5</v>
      </c>
      <c r="I128" s="87">
        <v>74086</v>
      </c>
      <c r="J128" s="28">
        <v>-0.5</v>
      </c>
      <c r="K128" s="87">
        <v>-69221</v>
      </c>
      <c r="L128" s="28">
        <v>0.4</v>
      </c>
      <c r="M128" s="87">
        <v>293671</v>
      </c>
      <c r="N128" s="28">
        <v>-1.9</v>
      </c>
      <c r="O128" s="87">
        <v>-63289</v>
      </c>
      <c r="P128" s="28">
        <v>0</v>
      </c>
      <c r="Q128" s="28">
        <v>9.4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0</v>
      </c>
      <c r="F129" s="48">
        <v>0</v>
      </c>
      <c r="G129" s="90">
        <v>0</v>
      </c>
      <c r="H129" s="48">
        <v>0</v>
      </c>
      <c r="I129" s="90">
        <v>0</v>
      </c>
      <c r="J129" s="48">
        <v>0</v>
      </c>
      <c r="K129" s="90">
        <v>0</v>
      </c>
      <c r="L129" s="48">
        <v>0</v>
      </c>
      <c r="M129" s="90">
        <v>0</v>
      </c>
      <c r="N129" s="48">
        <v>0</v>
      </c>
      <c r="O129" s="90">
        <v>0</v>
      </c>
      <c r="P129" s="48">
        <v>0</v>
      </c>
      <c r="Q129" s="48">
        <v>0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0</v>
      </c>
      <c r="F130" s="28">
        <v>0</v>
      </c>
      <c r="G130" s="87">
        <v>0</v>
      </c>
      <c r="H130" s="28">
        <v>0</v>
      </c>
      <c r="I130" s="87">
        <v>0</v>
      </c>
      <c r="J130" s="28">
        <v>0</v>
      </c>
      <c r="K130" s="87">
        <v>0</v>
      </c>
      <c r="L130" s="28">
        <v>0</v>
      </c>
      <c r="M130" s="87">
        <v>0</v>
      </c>
      <c r="N130" s="28">
        <v>0</v>
      </c>
      <c r="O130" s="87">
        <v>0</v>
      </c>
      <c r="P130" s="28">
        <v>0</v>
      </c>
      <c r="Q130" s="28">
        <v>0</v>
      </c>
      <c r="T130" s="29"/>
      <c r="U130" s="29"/>
    </row>
    <row r="131" spans="2:17" ht="14.25" customHeight="1">
      <c r="B131" s="60" t="s">
        <v>114</v>
      </c>
      <c r="C131" s="91">
        <v>-15785336</v>
      </c>
      <c r="D131" s="91">
        <v>-15785336</v>
      </c>
      <c r="E131" s="91">
        <v>52066</v>
      </c>
      <c r="F131" s="61">
        <v>-0.3</v>
      </c>
      <c r="G131" s="91">
        <v>236740</v>
      </c>
      <c r="H131" s="61">
        <v>-1.5</v>
      </c>
      <c r="I131" s="91">
        <v>74086</v>
      </c>
      <c r="J131" s="61">
        <v>-0.5</v>
      </c>
      <c r="K131" s="91">
        <v>-69221</v>
      </c>
      <c r="L131" s="61">
        <v>0.4</v>
      </c>
      <c r="M131" s="91">
        <v>293671</v>
      </c>
      <c r="N131" s="61">
        <v>-1.9</v>
      </c>
      <c r="O131" s="91">
        <v>-63289</v>
      </c>
      <c r="P131" s="61">
        <v>0</v>
      </c>
      <c r="Q131" s="61">
        <v>9.4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-1171812796</v>
      </c>
      <c r="D133" s="79">
        <v>-1106011518</v>
      </c>
      <c r="E133" s="79">
        <v>154642373</v>
      </c>
      <c r="F133" s="25">
        <v>-13.2</v>
      </c>
      <c r="G133" s="79">
        <v>115414464</v>
      </c>
      <c r="H133" s="25">
        <v>-9.8</v>
      </c>
      <c r="I133" s="79">
        <v>57369287</v>
      </c>
      <c r="J133" s="25">
        <v>-5.2</v>
      </c>
      <c r="K133" s="79">
        <v>-47075583</v>
      </c>
      <c r="L133" s="25">
        <v>4.3</v>
      </c>
      <c r="M133" s="79">
        <v>280350541</v>
      </c>
      <c r="N133" s="25">
        <v>-25.3</v>
      </c>
      <c r="O133" s="79">
        <v>-50658387</v>
      </c>
      <c r="P133" s="25">
        <v>-7.9</v>
      </c>
      <c r="Q133" s="25">
        <v>-7.1</v>
      </c>
      <c r="T133" s="3"/>
      <c r="U133" s="3"/>
    </row>
    <row r="134" spans="2:21" s="26" customFormat="1" ht="12.75" customHeight="1">
      <c r="B134" s="65" t="s">
        <v>116</v>
      </c>
      <c r="C134" s="87">
        <v>0</v>
      </c>
      <c r="D134" s="87">
        <v>0</v>
      </c>
      <c r="E134" s="87">
        <v>-33181886</v>
      </c>
      <c r="F134" s="28">
        <v>0</v>
      </c>
      <c r="G134" s="87">
        <v>121455887</v>
      </c>
      <c r="H134" s="28">
        <v>0</v>
      </c>
      <c r="I134" s="87">
        <v>236870366</v>
      </c>
      <c r="J134" s="28">
        <v>0</v>
      </c>
      <c r="K134" s="87">
        <v>314274046</v>
      </c>
      <c r="L134" s="28">
        <v>0</v>
      </c>
      <c r="M134" s="87">
        <v>-33181886</v>
      </c>
      <c r="N134" s="28">
        <v>0</v>
      </c>
      <c r="O134" s="87">
        <v>256769733</v>
      </c>
      <c r="P134" s="28">
        <v>0</v>
      </c>
      <c r="Q134" s="28">
        <v>22.4</v>
      </c>
      <c r="T134" s="29"/>
      <c r="U134" s="29"/>
    </row>
    <row r="135" spans="2:21" s="26" customFormat="1" ht="15.75" customHeight="1">
      <c r="B135" s="66" t="s">
        <v>117</v>
      </c>
      <c r="C135" s="86">
        <v>-1171812796</v>
      </c>
      <c r="D135" s="86">
        <v>-1106011518</v>
      </c>
      <c r="E135" s="86">
        <v>121455882</v>
      </c>
      <c r="F135" s="67">
        <v>-10.4</v>
      </c>
      <c r="G135" s="86">
        <v>236870361</v>
      </c>
      <c r="H135" s="67">
        <v>-20.2</v>
      </c>
      <c r="I135" s="86">
        <v>314274046</v>
      </c>
      <c r="J135" s="67">
        <v>-28.4</v>
      </c>
      <c r="K135" s="86">
        <v>267329180</v>
      </c>
      <c r="L135" s="67">
        <v>-24.2</v>
      </c>
      <c r="M135" s="86">
        <v>267329180</v>
      </c>
      <c r="N135" s="67">
        <v>-24.2</v>
      </c>
      <c r="O135" s="86">
        <v>179376837</v>
      </c>
      <c r="P135" s="67">
        <v>-15.7</v>
      </c>
      <c r="Q135" s="67">
        <v>49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96" t="s">
        <v>119</v>
      </c>
      <c r="D139" s="97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96" t="s">
        <v>124</v>
      </c>
      <c r="N139" s="97"/>
      <c r="O139" s="96" t="s">
        <v>125</v>
      </c>
      <c r="P139" s="97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43163203</v>
      </c>
      <c r="D142" s="28">
        <v>6.1</v>
      </c>
      <c r="E142" s="87">
        <v>14575391</v>
      </c>
      <c r="F142" s="28">
        <v>2.1</v>
      </c>
      <c r="G142" s="87">
        <v>13677403</v>
      </c>
      <c r="H142" s="28">
        <v>1.9</v>
      </c>
      <c r="I142" s="87">
        <v>638137504</v>
      </c>
      <c r="J142" s="28">
        <v>89.9</v>
      </c>
      <c r="K142" s="87">
        <v>709553501</v>
      </c>
      <c r="L142" s="28">
        <v>26.4</v>
      </c>
      <c r="M142" s="87">
        <v>0</v>
      </c>
      <c r="N142" s="28">
        <v>0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17688931</v>
      </c>
      <c r="D143" s="28">
        <v>18.4</v>
      </c>
      <c r="E143" s="87">
        <v>5621363</v>
      </c>
      <c r="F143" s="28">
        <v>5.8</v>
      </c>
      <c r="G143" s="87">
        <v>3274844</v>
      </c>
      <c r="H143" s="28">
        <v>3.4</v>
      </c>
      <c r="I143" s="87">
        <v>69762362</v>
      </c>
      <c r="J143" s="28">
        <v>72.4</v>
      </c>
      <c r="K143" s="87">
        <v>96347500</v>
      </c>
      <c r="L143" s="28">
        <v>3.6</v>
      </c>
      <c r="M143" s="87">
        <v>0</v>
      </c>
      <c r="N143" s="28">
        <v>0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44394607</v>
      </c>
      <c r="D144" s="28">
        <v>6.5</v>
      </c>
      <c r="E144" s="87">
        <v>37743207</v>
      </c>
      <c r="F144" s="28">
        <v>5.5</v>
      </c>
      <c r="G144" s="87">
        <v>33983870</v>
      </c>
      <c r="H144" s="28">
        <v>5</v>
      </c>
      <c r="I144" s="87">
        <v>567937123</v>
      </c>
      <c r="J144" s="28">
        <v>83</v>
      </c>
      <c r="K144" s="87">
        <v>684058807</v>
      </c>
      <c r="L144" s="28">
        <v>25.5</v>
      </c>
      <c r="M144" s="87">
        <v>0</v>
      </c>
      <c r="N144" s="28">
        <v>0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6324363</v>
      </c>
      <c r="D145" s="28">
        <v>4.1</v>
      </c>
      <c r="E145" s="87">
        <v>4532313</v>
      </c>
      <c r="F145" s="28">
        <v>3</v>
      </c>
      <c r="G145" s="87">
        <v>4013756</v>
      </c>
      <c r="H145" s="28">
        <v>2.6</v>
      </c>
      <c r="I145" s="87">
        <v>138652641</v>
      </c>
      <c r="J145" s="28">
        <v>90.3</v>
      </c>
      <c r="K145" s="87">
        <v>153523073</v>
      </c>
      <c r="L145" s="28">
        <v>5.7</v>
      </c>
      <c r="M145" s="87">
        <v>0</v>
      </c>
      <c r="N145" s="28">
        <v>0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6326975</v>
      </c>
      <c r="D146" s="28">
        <v>3</v>
      </c>
      <c r="E146" s="87">
        <v>5484177</v>
      </c>
      <c r="F146" s="28">
        <v>2.6</v>
      </c>
      <c r="G146" s="87">
        <v>4992229</v>
      </c>
      <c r="H146" s="28">
        <v>2.3</v>
      </c>
      <c r="I146" s="87">
        <v>196313457</v>
      </c>
      <c r="J146" s="28">
        <v>92.1</v>
      </c>
      <c r="K146" s="87">
        <v>213116838</v>
      </c>
      <c r="L146" s="28">
        <v>7.9</v>
      </c>
      <c r="M146" s="87">
        <v>0</v>
      </c>
      <c r="N146" s="28">
        <v>0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101733</v>
      </c>
      <c r="D147" s="28">
        <v>10.7</v>
      </c>
      <c r="E147" s="87">
        <v>88077</v>
      </c>
      <c r="F147" s="28">
        <v>9.3</v>
      </c>
      <c r="G147" s="87">
        <v>54813</v>
      </c>
      <c r="H147" s="28">
        <v>5.8</v>
      </c>
      <c r="I147" s="87">
        <v>707346</v>
      </c>
      <c r="J147" s="28">
        <v>74.3</v>
      </c>
      <c r="K147" s="87">
        <v>951969</v>
      </c>
      <c r="L147" s="28">
        <v>0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15512627</v>
      </c>
      <c r="D148" s="28">
        <v>2.7</v>
      </c>
      <c r="E148" s="87">
        <v>14602183</v>
      </c>
      <c r="F148" s="28">
        <v>2.6</v>
      </c>
      <c r="G148" s="87">
        <v>14666633</v>
      </c>
      <c r="H148" s="28">
        <v>2.6</v>
      </c>
      <c r="I148" s="87">
        <v>520997788</v>
      </c>
      <c r="J148" s="28">
        <v>92.1</v>
      </c>
      <c r="K148" s="87">
        <v>565779231</v>
      </c>
      <c r="L148" s="28">
        <v>21.1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11567870</v>
      </c>
      <c r="D150" s="28">
        <v>4.4</v>
      </c>
      <c r="E150" s="87">
        <v>5819292</v>
      </c>
      <c r="F150" s="28">
        <v>2.2</v>
      </c>
      <c r="G150" s="87">
        <v>4275501</v>
      </c>
      <c r="H150" s="28">
        <v>1.6</v>
      </c>
      <c r="I150" s="87">
        <v>239033209</v>
      </c>
      <c r="J150" s="28">
        <v>91.7</v>
      </c>
      <c r="K150" s="87">
        <v>260695872</v>
      </c>
      <c r="L150" s="28">
        <v>9.7</v>
      </c>
      <c r="M150" s="87">
        <v>0</v>
      </c>
      <c r="N150" s="28">
        <v>0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145080309</v>
      </c>
      <c r="D151" s="71">
        <v>5.4</v>
      </c>
      <c r="E151" s="82">
        <v>88466003</v>
      </c>
      <c r="F151" s="71">
        <v>3.3</v>
      </c>
      <c r="G151" s="82">
        <v>78939049</v>
      </c>
      <c r="H151" s="71">
        <v>2.9</v>
      </c>
      <c r="I151" s="82">
        <v>2371541430</v>
      </c>
      <c r="J151" s="71">
        <v>88.4</v>
      </c>
      <c r="K151" s="82">
        <v>2684026791</v>
      </c>
      <c r="L151" s="71">
        <v>100</v>
      </c>
      <c r="M151" s="82">
        <v>0</v>
      </c>
      <c r="N151" s="71">
        <v>0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5567993</v>
      </c>
      <c r="D153" s="28">
        <v>17.3</v>
      </c>
      <c r="E153" s="87">
        <v>1663927</v>
      </c>
      <c r="F153" s="28">
        <v>5.2</v>
      </c>
      <c r="G153" s="87">
        <v>1457886</v>
      </c>
      <c r="H153" s="28">
        <v>4.5</v>
      </c>
      <c r="I153" s="87">
        <v>23405027</v>
      </c>
      <c r="J153" s="28">
        <v>72.9</v>
      </c>
      <c r="K153" s="87">
        <v>32094833</v>
      </c>
      <c r="L153" s="28">
        <v>1.2</v>
      </c>
      <c r="M153" s="87">
        <v>0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76456087</v>
      </c>
      <c r="D154" s="28">
        <v>5.9</v>
      </c>
      <c r="E154" s="87">
        <v>47935804</v>
      </c>
      <c r="F154" s="28">
        <v>3.7</v>
      </c>
      <c r="G154" s="87">
        <v>43677468</v>
      </c>
      <c r="H154" s="28">
        <v>3.3</v>
      </c>
      <c r="I154" s="87">
        <v>1136922466</v>
      </c>
      <c r="J154" s="28">
        <v>87.1</v>
      </c>
      <c r="K154" s="87">
        <v>1304991825</v>
      </c>
      <c r="L154" s="28">
        <v>48.6</v>
      </c>
      <c r="M154" s="87">
        <v>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60658436</v>
      </c>
      <c r="D155" s="28">
        <v>4.9</v>
      </c>
      <c r="E155" s="87">
        <v>37847096</v>
      </c>
      <c r="F155" s="28">
        <v>3.1</v>
      </c>
      <c r="G155" s="87">
        <v>33004279</v>
      </c>
      <c r="H155" s="28">
        <v>2.7</v>
      </c>
      <c r="I155" s="87">
        <v>1107578469</v>
      </c>
      <c r="J155" s="28">
        <v>89.4</v>
      </c>
      <c r="K155" s="87">
        <v>1239088280</v>
      </c>
      <c r="L155" s="28">
        <v>46.2</v>
      </c>
      <c r="M155" s="87">
        <v>0</v>
      </c>
      <c r="N155" s="28">
        <v>0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2397793</v>
      </c>
      <c r="D156" s="28">
        <v>2.2</v>
      </c>
      <c r="E156" s="87">
        <v>1019176</v>
      </c>
      <c r="F156" s="28">
        <v>0.9</v>
      </c>
      <c r="G156" s="87">
        <v>799416</v>
      </c>
      <c r="H156" s="28">
        <v>0.7</v>
      </c>
      <c r="I156" s="87">
        <v>103635468</v>
      </c>
      <c r="J156" s="28">
        <v>96.1</v>
      </c>
      <c r="K156" s="87">
        <v>107851853</v>
      </c>
      <c r="L156" s="28">
        <v>4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145080309</v>
      </c>
      <c r="D157" s="71">
        <v>5.4</v>
      </c>
      <c r="E157" s="82">
        <v>88466003</v>
      </c>
      <c r="F157" s="71">
        <v>3.3</v>
      </c>
      <c r="G157" s="82">
        <v>78939049</v>
      </c>
      <c r="H157" s="71">
        <v>2.9</v>
      </c>
      <c r="I157" s="82">
        <v>2371541430</v>
      </c>
      <c r="J157" s="71">
        <v>88.4</v>
      </c>
      <c r="K157" s="82">
        <v>2684026791</v>
      </c>
      <c r="L157" s="71">
        <v>100</v>
      </c>
      <c r="M157" s="82">
        <v>0</v>
      </c>
      <c r="N157" s="71">
        <v>0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96" t="s">
        <v>119</v>
      </c>
      <c r="D160" s="97"/>
      <c r="E160" s="44" t="s">
        <v>120</v>
      </c>
      <c r="F160" s="69"/>
      <c r="G160" s="96" t="s">
        <v>121</v>
      </c>
      <c r="H160" s="97"/>
      <c r="I160" s="96" t="s">
        <v>122</v>
      </c>
      <c r="J160" s="97"/>
      <c r="K160" s="96" t="s">
        <v>123</v>
      </c>
      <c r="L160" s="97"/>
      <c r="M160" s="101"/>
      <c r="N160" s="102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76518078</v>
      </c>
      <c r="D164" s="28">
        <v>15</v>
      </c>
      <c r="E164" s="87">
        <v>79832371</v>
      </c>
      <c r="F164" s="28">
        <v>15.6</v>
      </c>
      <c r="G164" s="87">
        <v>27879404</v>
      </c>
      <c r="H164" s="28">
        <v>5.5</v>
      </c>
      <c r="I164" s="87">
        <v>326540042</v>
      </c>
      <c r="J164" s="28">
        <v>63.9</v>
      </c>
      <c r="K164" s="87">
        <v>510769895</v>
      </c>
      <c r="L164" s="28">
        <v>60.3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45872783</v>
      </c>
      <c r="D165" s="28">
        <v>37.8</v>
      </c>
      <c r="E165" s="87">
        <v>66248021</v>
      </c>
      <c r="F165" s="28">
        <v>54.6</v>
      </c>
      <c r="G165" s="87">
        <v>8411768</v>
      </c>
      <c r="H165" s="28">
        <v>6.9</v>
      </c>
      <c r="I165" s="87">
        <v>908560</v>
      </c>
      <c r="J165" s="28">
        <v>0.7</v>
      </c>
      <c r="K165" s="87">
        <v>121441132</v>
      </c>
      <c r="L165" s="28">
        <v>14.3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0</v>
      </c>
      <c r="D166" s="28">
        <v>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0</v>
      </c>
      <c r="L166" s="28">
        <v>0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98539780</v>
      </c>
      <c r="D167" s="28">
        <v>100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98539780</v>
      </c>
      <c r="L167" s="28">
        <v>11.6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0</v>
      </c>
      <c r="D168" s="28">
        <v>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26453133</v>
      </c>
      <c r="D170" s="28">
        <v>24.3</v>
      </c>
      <c r="E170" s="87">
        <v>7039029</v>
      </c>
      <c r="F170" s="28">
        <v>6.5</v>
      </c>
      <c r="G170" s="87">
        <v>63705</v>
      </c>
      <c r="H170" s="28">
        <v>0.1</v>
      </c>
      <c r="I170" s="87">
        <v>75498186</v>
      </c>
      <c r="J170" s="28">
        <v>69.2</v>
      </c>
      <c r="K170" s="87">
        <v>109054053</v>
      </c>
      <c r="L170" s="28">
        <v>12.9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0</v>
      </c>
      <c r="D171" s="28">
        <v>0</v>
      </c>
      <c r="E171" s="87">
        <v>0</v>
      </c>
      <c r="F171" s="28">
        <v>0</v>
      </c>
      <c r="G171" s="87">
        <v>0</v>
      </c>
      <c r="H171" s="28">
        <v>0</v>
      </c>
      <c r="I171" s="87">
        <v>7232445</v>
      </c>
      <c r="J171" s="28">
        <v>100</v>
      </c>
      <c r="K171" s="87">
        <v>7232445</v>
      </c>
      <c r="L171" s="28">
        <v>0.9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0</v>
      </c>
      <c r="D172" s="28">
        <v>0</v>
      </c>
      <c r="E172" s="87">
        <v>0</v>
      </c>
      <c r="F172" s="28">
        <v>0</v>
      </c>
      <c r="G172" s="87">
        <v>0</v>
      </c>
      <c r="H172" s="28">
        <v>0</v>
      </c>
      <c r="I172" s="87">
        <v>0</v>
      </c>
      <c r="J172" s="28">
        <v>0</v>
      </c>
      <c r="K172" s="87">
        <v>0</v>
      </c>
      <c r="L172" s="28">
        <v>0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247383774</v>
      </c>
      <c r="D174" s="71">
        <v>29.2</v>
      </c>
      <c r="E174" s="82">
        <v>153119421</v>
      </c>
      <c r="F174" s="71">
        <v>18.1</v>
      </c>
      <c r="G174" s="82">
        <v>36354877</v>
      </c>
      <c r="H174" s="71">
        <v>4.3</v>
      </c>
      <c r="I174" s="82">
        <v>410179233</v>
      </c>
      <c r="J174" s="71">
        <v>48.4</v>
      </c>
      <c r="K174" s="82">
        <v>847037305</v>
      </c>
      <c r="L174" s="71">
        <v>100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94" t="s">
        <v>198</v>
      </c>
      <c r="D177" s="94"/>
      <c r="E177" s="94"/>
      <c r="F177" s="94" t="s">
        <v>199</v>
      </c>
      <c r="G177" s="94"/>
      <c r="H177" s="94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95" t="s">
        <v>200</v>
      </c>
      <c r="D178" s="95"/>
      <c r="E178" s="95"/>
      <c r="F178" s="95" t="s">
        <v>201</v>
      </c>
      <c r="G178" s="95"/>
      <c r="H178" s="95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C177:E177"/>
    <mergeCell ref="F177:H177"/>
    <mergeCell ref="C178:E178"/>
    <mergeCell ref="F178:H178"/>
    <mergeCell ref="C139:D139"/>
    <mergeCell ref="M139:N139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B110" sqref="B110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114" t="s">
        <v>202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5"/>
      <c r="S2" s="5"/>
      <c r="T2" s="3"/>
      <c r="U2" s="3"/>
    </row>
    <row r="3" spans="2:21" s="4" customFormat="1" ht="18">
      <c r="B3" s="114" t="s">
        <v>1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104" t="s">
        <v>3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O7" s="115" t="s">
        <v>4</v>
      </c>
      <c r="P7" s="116"/>
      <c r="Q7" s="108" t="s">
        <v>5</v>
      </c>
    </row>
    <row r="8" spans="2:17" ht="15" customHeight="1">
      <c r="B8" s="9"/>
      <c r="C8" s="99" t="s">
        <v>6</v>
      </c>
      <c r="D8" s="113"/>
      <c r="E8" s="112" t="s">
        <v>7</v>
      </c>
      <c r="F8" s="113"/>
      <c r="G8" s="112" t="s">
        <v>8</v>
      </c>
      <c r="H8" s="113"/>
      <c r="I8" s="112" t="s">
        <v>9</v>
      </c>
      <c r="J8" s="113"/>
      <c r="K8" s="112" t="s">
        <v>10</v>
      </c>
      <c r="L8" s="113"/>
      <c r="M8" s="112" t="s">
        <v>11</v>
      </c>
      <c r="N8" s="113"/>
      <c r="O8" s="112" t="s">
        <v>10</v>
      </c>
      <c r="P8" s="113"/>
      <c r="Q8" s="109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10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2024564124</v>
      </c>
      <c r="D12" s="79">
        <v>1858162658</v>
      </c>
      <c r="E12" s="79">
        <v>538620342</v>
      </c>
      <c r="F12" s="25">
        <v>26.6</v>
      </c>
      <c r="G12" s="79">
        <v>441820190</v>
      </c>
      <c r="H12" s="25">
        <v>21.8</v>
      </c>
      <c r="I12" s="79">
        <v>409206762</v>
      </c>
      <c r="J12" s="25">
        <v>22</v>
      </c>
      <c r="K12" s="79">
        <v>376934314</v>
      </c>
      <c r="L12" s="25">
        <v>20.3</v>
      </c>
      <c r="M12" s="79">
        <v>1766581608</v>
      </c>
      <c r="N12" s="25">
        <v>95.1</v>
      </c>
      <c r="O12" s="79">
        <v>347385830</v>
      </c>
      <c r="P12" s="25">
        <v>92.8</v>
      </c>
      <c r="Q12" s="25">
        <v>8.5</v>
      </c>
      <c r="T12" s="3"/>
      <c r="U12" s="3"/>
    </row>
    <row r="13" spans="2:21" s="26" customFormat="1" ht="12.75" customHeight="1">
      <c r="B13" s="27" t="s">
        <v>23</v>
      </c>
      <c r="C13" s="87">
        <v>288520032</v>
      </c>
      <c r="D13" s="87">
        <v>224520003</v>
      </c>
      <c r="E13" s="87">
        <v>66553447</v>
      </c>
      <c r="F13" s="28">
        <v>23.1</v>
      </c>
      <c r="G13" s="87">
        <v>46231806</v>
      </c>
      <c r="H13" s="28">
        <v>16</v>
      </c>
      <c r="I13" s="87">
        <v>50354140</v>
      </c>
      <c r="J13" s="28">
        <v>22.4</v>
      </c>
      <c r="K13" s="87">
        <v>77111052</v>
      </c>
      <c r="L13" s="28">
        <v>34.3</v>
      </c>
      <c r="M13" s="87">
        <v>240250445</v>
      </c>
      <c r="N13" s="28">
        <v>107</v>
      </c>
      <c r="O13" s="87">
        <v>42156392</v>
      </c>
      <c r="P13" s="28">
        <v>79.7</v>
      </c>
      <c r="Q13" s="28">
        <v>82.9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837950640</v>
      </c>
      <c r="D15" s="87">
        <v>707358348</v>
      </c>
      <c r="E15" s="87">
        <v>193713767</v>
      </c>
      <c r="F15" s="28">
        <v>23.1</v>
      </c>
      <c r="G15" s="87">
        <v>151533577</v>
      </c>
      <c r="H15" s="28">
        <v>18.1</v>
      </c>
      <c r="I15" s="87">
        <v>157238149</v>
      </c>
      <c r="J15" s="28">
        <v>22.2</v>
      </c>
      <c r="K15" s="87">
        <v>133355347</v>
      </c>
      <c r="L15" s="28">
        <v>18.9</v>
      </c>
      <c r="M15" s="87">
        <v>635840840</v>
      </c>
      <c r="N15" s="28">
        <v>89.9</v>
      </c>
      <c r="O15" s="87">
        <v>146319582</v>
      </c>
      <c r="P15" s="28">
        <v>80.3</v>
      </c>
      <c r="Q15" s="28">
        <v>-8.9</v>
      </c>
      <c r="T15" s="29"/>
      <c r="U15" s="29"/>
    </row>
    <row r="16" spans="2:21" s="26" customFormat="1" ht="12.75" customHeight="1">
      <c r="B16" s="27" t="s">
        <v>25</v>
      </c>
      <c r="C16" s="87">
        <v>331743528</v>
      </c>
      <c r="D16" s="87">
        <v>340385994</v>
      </c>
      <c r="E16" s="87">
        <v>84353741</v>
      </c>
      <c r="F16" s="28">
        <v>25.4</v>
      </c>
      <c r="G16" s="87">
        <v>79667511</v>
      </c>
      <c r="H16" s="28">
        <v>24</v>
      </c>
      <c r="I16" s="87">
        <v>68897482</v>
      </c>
      <c r="J16" s="28">
        <v>20.2</v>
      </c>
      <c r="K16" s="87">
        <v>91466516</v>
      </c>
      <c r="L16" s="28">
        <v>26.9</v>
      </c>
      <c r="M16" s="87">
        <v>324385250</v>
      </c>
      <c r="N16" s="28">
        <v>95.3</v>
      </c>
      <c r="O16" s="87">
        <v>37195282</v>
      </c>
      <c r="P16" s="28">
        <v>89.7</v>
      </c>
      <c r="Q16" s="28">
        <v>145.9</v>
      </c>
      <c r="T16" s="29"/>
      <c r="U16" s="29"/>
    </row>
    <row r="17" spans="2:21" s="26" customFormat="1" ht="12.75" customHeight="1">
      <c r="B17" s="27" t="s">
        <v>26</v>
      </c>
      <c r="C17" s="87">
        <v>55885500</v>
      </c>
      <c r="D17" s="87">
        <v>73041998</v>
      </c>
      <c r="E17" s="87">
        <v>16038035</v>
      </c>
      <c r="F17" s="28">
        <v>28.7</v>
      </c>
      <c r="G17" s="87">
        <v>21205343</v>
      </c>
      <c r="H17" s="28">
        <v>37.9</v>
      </c>
      <c r="I17" s="87">
        <v>9346838</v>
      </c>
      <c r="J17" s="28">
        <v>12.8</v>
      </c>
      <c r="K17" s="87">
        <v>19634069</v>
      </c>
      <c r="L17" s="28">
        <v>26.9</v>
      </c>
      <c r="M17" s="87">
        <v>66224285</v>
      </c>
      <c r="N17" s="28">
        <v>90.7</v>
      </c>
      <c r="O17" s="87">
        <v>49604037</v>
      </c>
      <c r="P17" s="28">
        <v>140.4</v>
      </c>
      <c r="Q17" s="28">
        <v>-60.4</v>
      </c>
      <c r="T17" s="29"/>
      <c r="U17" s="29"/>
    </row>
    <row r="18" spans="2:21" s="26" customFormat="1" ht="12.75" customHeight="1">
      <c r="B18" s="27" t="s">
        <v>27</v>
      </c>
      <c r="C18" s="87">
        <v>65379444</v>
      </c>
      <c r="D18" s="87">
        <v>76078534</v>
      </c>
      <c r="E18" s="87">
        <v>20850395</v>
      </c>
      <c r="F18" s="28">
        <v>31.9</v>
      </c>
      <c r="G18" s="87">
        <v>20893171</v>
      </c>
      <c r="H18" s="28">
        <v>32</v>
      </c>
      <c r="I18" s="87">
        <v>19386108</v>
      </c>
      <c r="J18" s="28">
        <v>25.5</v>
      </c>
      <c r="K18" s="87">
        <v>24743285</v>
      </c>
      <c r="L18" s="28">
        <v>32.5</v>
      </c>
      <c r="M18" s="87">
        <v>85872959</v>
      </c>
      <c r="N18" s="28">
        <v>112.9</v>
      </c>
      <c r="O18" s="87">
        <v>19024063</v>
      </c>
      <c r="P18" s="28">
        <v>118.1</v>
      </c>
      <c r="Q18" s="28">
        <v>30.1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2222028</v>
      </c>
      <c r="D20" s="87">
        <v>1604036</v>
      </c>
      <c r="E20" s="87">
        <v>362019</v>
      </c>
      <c r="F20" s="28">
        <v>16.3</v>
      </c>
      <c r="G20" s="87">
        <v>438934</v>
      </c>
      <c r="H20" s="28">
        <v>19.8</v>
      </c>
      <c r="I20" s="87">
        <v>308651</v>
      </c>
      <c r="J20" s="28">
        <v>19.2</v>
      </c>
      <c r="K20" s="87">
        <v>227130</v>
      </c>
      <c r="L20" s="28">
        <v>14.2</v>
      </c>
      <c r="M20" s="87">
        <v>1336734</v>
      </c>
      <c r="N20" s="28">
        <v>83.3</v>
      </c>
      <c r="O20" s="87">
        <v>1047329</v>
      </c>
      <c r="P20" s="28">
        <v>55.7</v>
      </c>
      <c r="Q20" s="28">
        <v>-78.3</v>
      </c>
      <c r="T20" s="29"/>
      <c r="U20" s="29"/>
    </row>
    <row r="21" spans="2:21" s="26" customFormat="1" ht="12.75" customHeight="1">
      <c r="B21" s="27" t="s">
        <v>29</v>
      </c>
      <c r="C21" s="87">
        <v>2473344</v>
      </c>
      <c r="D21" s="87">
        <v>3473344</v>
      </c>
      <c r="E21" s="87">
        <v>8176026</v>
      </c>
      <c r="F21" s="28">
        <v>330.6</v>
      </c>
      <c r="G21" s="87">
        <v>615792</v>
      </c>
      <c r="H21" s="28">
        <v>24.9</v>
      </c>
      <c r="I21" s="87">
        <v>658562</v>
      </c>
      <c r="J21" s="28">
        <v>19</v>
      </c>
      <c r="K21" s="87">
        <v>603556</v>
      </c>
      <c r="L21" s="28">
        <v>17.4</v>
      </c>
      <c r="M21" s="87">
        <v>10053936</v>
      </c>
      <c r="N21" s="28">
        <v>289.5</v>
      </c>
      <c r="O21" s="87">
        <v>10403123</v>
      </c>
      <c r="P21" s="28">
        <v>1134.2</v>
      </c>
      <c r="Q21" s="28">
        <v>-94.2</v>
      </c>
      <c r="T21" s="29"/>
      <c r="U21" s="29"/>
    </row>
    <row r="22" spans="2:21" s="26" customFormat="1" ht="12.75" customHeight="1">
      <c r="B22" s="27" t="s">
        <v>30</v>
      </c>
      <c r="C22" s="87">
        <v>37886076</v>
      </c>
      <c r="D22" s="87">
        <v>37886076</v>
      </c>
      <c r="E22" s="87">
        <v>3549493</v>
      </c>
      <c r="F22" s="28">
        <v>9.4</v>
      </c>
      <c r="G22" s="87">
        <v>8039232</v>
      </c>
      <c r="H22" s="28">
        <v>21.2</v>
      </c>
      <c r="I22" s="87">
        <v>11094600</v>
      </c>
      <c r="J22" s="28">
        <v>29.3</v>
      </c>
      <c r="K22" s="87">
        <v>11569842</v>
      </c>
      <c r="L22" s="28">
        <v>30.5</v>
      </c>
      <c r="M22" s="87">
        <v>34253167</v>
      </c>
      <c r="N22" s="28">
        <v>90.4</v>
      </c>
      <c r="O22" s="87">
        <v>0</v>
      </c>
      <c r="P22" s="28">
        <v>0</v>
      </c>
      <c r="Q22" s="28">
        <v>-100</v>
      </c>
      <c r="T22" s="29"/>
      <c r="U22" s="29"/>
    </row>
    <row r="23" spans="2:21" s="26" customFormat="1" ht="12.75" customHeight="1">
      <c r="B23" s="27" t="s">
        <v>31</v>
      </c>
      <c r="C23" s="87">
        <v>53004</v>
      </c>
      <c r="D23" s="87">
        <v>53004</v>
      </c>
      <c r="E23" s="87">
        <v>0</v>
      </c>
      <c r="F23" s="28">
        <v>0</v>
      </c>
      <c r="G23" s="87">
        <v>0</v>
      </c>
      <c r="H23" s="28">
        <v>0</v>
      </c>
      <c r="I23" s="87">
        <v>0</v>
      </c>
      <c r="J23" s="28">
        <v>0</v>
      </c>
      <c r="K23" s="87">
        <v>0</v>
      </c>
      <c r="L23" s="28">
        <v>0</v>
      </c>
      <c r="M23" s="87">
        <v>0</v>
      </c>
      <c r="N23" s="28">
        <v>0</v>
      </c>
      <c r="O23" s="87">
        <v>26643</v>
      </c>
      <c r="P23" s="28">
        <v>-137.5</v>
      </c>
      <c r="Q23" s="28">
        <v>-100</v>
      </c>
      <c r="T23" s="29"/>
      <c r="U23" s="29"/>
    </row>
    <row r="24" spans="2:21" s="26" customFormat="1" ht="12.75" customHeight="1">
      <c r="B24" s="27" t="s">
        <v>32</v>
      </c>
      <c r="C24" s="87">
        <v>12599004</v>
      </c>
      <c r="D24" s="87">
        <v>12599004</v>
      </c>
      <c r="E24" s="87">
        <v>208500</v>
      </c>
      <c r="F24" s="28">
        <v>1.7</v>
      </c>
      <c r="G24" s="87">
        <v>30847434</v>
      </c>
      <c r="H24" s="28">
        <v>244.8</v>
      </c>
      <c r="I24" s="87">
        <v>-21024307</v>
      </c>
      <c r="J24" s="28">
        <v>-166.9</v>
      </c>
      <c r="K24" s="87">
        <v>411305</v>
      </c>
      <c r="L24" s="28">
        <v>3.3</v>
      </c>
      <c r="M24" s="87">
        <v>10442932</v>
      </c>
      <c r="N24" s="28">
        <v>82.9</v>
      </c>
      <c r="O24" s="87">
        <v>4050324</v>
      </c>
      <c r="P24" s="28">
        <v>72.6</v>
      </c>
      <c r="Q24" s="28">
        <v>-89.8</v>
      </c>
      <c r="T24" s="29"/>
      <c r="U24" s="29"/>
    </row>
    <row r="25" spans="2:21" s="26" customFormat="1" ht="12.75" customHeight="1">
      <c r="B25" s="27" t="s">
        <v>33</v>
      </c>
      <c r="C25" s="87">
        <v>105792</v>
      </c>
      <c r="D25" s="87">
        <v>105792</v>
      </c>
      <c r="E25" s="87">
        <v>14142204</v>
      </c>
      <c r="F25" s="28">
        <v>13367.9</v>
      </c>
      <c r="G25" s="87">
        <v>-14106739</v>
      </c>
      <c r="H25" s="28">
        <v>-13334.4</v>
      </c>
      <c r="I25" s="87">
        <v>26799</v>
      </c>
      <c r="J25" s="28">
        <v>25.3</v>
      </c>
      <c r="K25" s="87">
        <v>-122456</v>
      </c>
      <c r="L25" s="28">
        <v>-115.8</v>
      </c>
      <c r="M25" s="87">
        <v>-60192</v>
      </c>
      <c r="N25" s="28">
        <v>-56.9</v>
      </c>
      <c r="O25" s="87">
        <v>21024986</v>
      </c>
      <c r="P25" s="28">
        <v>50379.2</v>
      </c>
      <c r="Q25" s="28">
        <v>-100.6</v>
      </c>
      <c r="T25" s="29"/>
      <c r="U25" s="29"/>
    </row>
    <row r="26" spans="2:21" s="26" customFormat="1" ht="12.75" customHeight="1">
      <c r="B26" s="27" t="s">
        <v>34</v>
      </c>
      <c r="C26" s="87">
        <v>18599328</v>
      </c>
      <c r="D26" s="87">
        <v>18599328</v>
      </c>
      <c r="E26" s="87">
        <v>0</v>
      </c>
      <c r="F26" s="28">
        <v>0</v>
      </c>
      <c r="G26" s="87">
        <v>16620746</v>
      </c>
      <c r="H26" s="28">
        <v>89.4</v>
      </c>
      <c r="I26" s="87">
        <v>745114</v>
      </c>
      <c r="J26" s="28">
        <v>4</v>
      </c>
      <c r="K26" s="87">
        <v>9994817</v>
      </c>
      <c r="L26" s="28">
        <v>53.7</v>
      </c>
      <c r="M26" s="87">
        <v>27360677</v>
      </c>
      <c r="N26" s="28">
        <v>147.1</v>
      </c>
      <c r="O26" s="87">
        <v>0</v>
      </c>
      <c r="P26" s="28">
        <v>0</v>
      </c>
      <c r="Q26" s="28">
        <v>-100</v>
      </c>
      <c r="T26" s="29"/>
      <c r="U26" s="29"/>
    </row>
    <row r="27" spans="2:21" s="26" customFormat="1" ht="12.75" customHeight="1">
      <c r="B27" s="27" t="s">
        <v>35</v>
      </c>
      <c r="C27" s="87">
        <v>344609928</v>
      </c>
      <c r="D27" s="87">
        <v>342865672</v>
      </c>
      <c r="E27" s="87">
        <v>125178857</v>
      </c>
      <c r="F27" s="28">
        <v>36.3</v>
      </c>
      <c r="G27" s="87">
        <v>76238897</v>
      </c>
      <c r="H27" s="28">
        <v>22.1</v>
      </c>
      <c r="I27" s="87">
        <v>107369586</v>
      </c>
      <c r="J27" s="28">
        <v>31.3</v>
      </c>
      <c r="K27" s="87">
        <v>6867605</v>
      </c>
      <c r="L27" s="28">
        <v>2</v>
      </c>
      <c r="M27" s="87">
        <v>315654945</v>
      </c>
      <c r="N27" s="28">
        <v>92.1</v>
      </c>
      <c r="O27" s="87">
        <v>12068720</v>
      </c>
      <c r="P27" s="28">
        <v>116.1</v>
      </c>
      <c r="Q27" s="28">
        <v>-43.1</v>
      </c>
      <c r="T27" s="29"/>
      <c r="U27" s="29"/>
    </row>
    <row r="28" spans="2:21" s="26" customFormat="1" ht="12.75" customHeight="1">
      <c r="B28" s="27" t="s">
        <v>36</v>
      </c>
      <c r="C28" s="87">
        <v>26536476</v>
      </c>
      <c r="D28" s="87">
        <v>19591525</v>
      </c>
      <c r="E28" s="87">
        <v>5496826</v>
      </c>
      <c r="F28" s="28">
        <v>20.7</v>
      </c>
      <c r="G28" s="87">
        <v>3594486</v>
      </c>
      <c r="H28" s="28">
        <v>13.5</v>
      </c>
      <c r="I28" s="87">
        <v>4805040</v>
      </c>
      <c r="J28" s="28">
        <v>24.5</v>
      </c>
      <c r="K28" s="87">
        <v>1072246</v>
      </c>
      <c r="L28" s="28">
        <v>5.5</v>
      </c>
      <c r="M28" s="87">
        <v>14968598</v>
      </c>
      <c r="N28" s="28">
        <v>76.4</v>
      </c>
      <c r="O28" s="87">
        <v>4465349</v>
      </c>
      <c r="P28" s="28">
        <v>26.4</v>
      </c>
      <c r="Q28" s="28">
        <v>-76</v>
      </c>
      <c r="T28" s="29"/>
      <c r="U28" s="29"/>
    </row>
    <row r="29" spans="2:21" s="26" customFormat="1" ht="12.75" customHeight="1">
      <c r="B29" s="27" t="s">
        <v>37</v>
      </c>
      <c r="C29" s="87">
        <v>0</v>
      </c>
      <c r="D29" s="87">
        <v>0</v>
      </c>
      <c r="E29" s="87">
        <v>-2968</v>
      </c>
      <c r="F29" s="28">
        <v>0</v>
      </c>
      <c r="G29" s="87">
        <v>0</v>
      </c>
      <c r="H29" s="28">
        <v>0</v>
      </c>
      <c r="I29" s="87">
        <v>0</v>
      </c>
      <c r="J29" s="28">
        <v>0</v>
      </c>
      <c r="K29" s="87">
        <v>0</v>
      </c>
      <c r="L29" s="28">
        <v>0</v>
      </c>
      <c r="M29" s="87">
        <v>-2968</v>
      </c>
      <c r="N29" s="28">
        <v>0</v>
      </c>
      <c r="O29" s="87">
        <v>0</v>
      </c>
      <c r="P29" s="28">
        <v>0</v>
      </c>
      <c r="Q29" s="28">
        <v>0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2093445912</v>
      </c>
      <c r="D31" s="79">
        <v>1937095697</v>
      </c>
      <c r="E31" s="79">
        <v>289141481</v>
      </c>
      <c r="F31" s="25">
        <v>13.8</v>
      </c>
      <c r="G31" s="79">
        <v>636591816</v>
      </c>
      <c r="H31" s="25">
        <v>30.4</v>
      </c>
      <c r="I31" s="79">
        <v>374660099</v>
      </c>
      <c r="J31" s="25">
        <v>19.3</v>
      </c>
      <c r="K31" s="79">
        <v>660072980</v>
      </c>
      <c r="L31" s="25">
        <v>34.1</v>
      </c>
      <c r="M31" s="79">
        <v>1960466376</v>
      </c>
      <c r="N31" s="25">
        <v>101.2</v>
      </c>
      <c r="O31" s="79">
        <v>591249285</v>
      </c>
      <c r="P31" s="25">
        <v>90.3</v>
      </c>
      <c r="Q31" s="25">
        <v>11.6</v>
      </c>
      <c r="T31" s="31"/>
      <c r="U31" s="31"/>
    </row>
    <row r="32" spans="2:21" s="26" customFormat="1" ht="12.75" customHeight="1">
      <c r="B32" s="32" t="s">
        <v>39</v>
      </c>
      <c r="C32" s="87">
        <v>546658920</v>
      </c>
      <c r="D32" s="87">
        <v>547462902</v>
      </c>
      <c r="E32" s="87">
        <v>132979974</v>
      </c>
      <c r="F32" s="28">
        <v>24.3</v>
      </c>
      <c r="G32" s="87">
        <v>127330842</v>
      </c>
      <c r="H32" s="28">
        <v>23.3</v>
      </c>
      <c r="I32" s="87">
        <v>90795685</v>
      </c>
      <c r="J32" s="28">
        <v>16.6</v>
      </c>
      <c r="K32" s="87">
        <v>181131750</v>
      </c>
      <c r="L32" s="28">
        <v>33.1</v>
      </c>
      <c r="M32" s="87">
        <v>532238251</v>
      </c>
      <c r="N32" s="28">
        <v>97.2</v>
      </c>
      <c r="O32" s="87">
        <v>130745259</v>
      </c>
      <c r="P32" s="28">
        <v>92.7</v>
      </c>
      <c r="Q32" s="28">
        <v>38.5</v>
      </c>
      <c r="T32" s="29"/>
      <c r="U32" s="29"/>
    </row>
    <row r="33" spans="2:21" s="26" customFormat="1" ht="12.75" customHeight="1">
      <c r="B33" s="32" t="s">
        <v>40</v>
      </c>
      <c r="C33" s="87">
        <v>30153060</v>
      </c>
      <c r="D33" s="87">
        <v>29258452</v>
      </c>
      <c r="E33" s="87">
        <v>7201321</v>
      </c>
      <c r="F33" s="28">
        <v>23.9</v>
      </c>
      <c r="G33" s="87">
        <v>7642128</v>
      </c>
      <c r="H33" s="28">
        <v>25.3</v>
      </c>
      <c r="I33" s="87">
        <v>5136954</v>
      </c>
      <c r="J33" s="28">
        <v>17.6</v>
      </c>
      <c r="K33" s="87">
        <v>10030594</v>
      </c>
      <c r="L33" s="28">
        <v>34.3</v>
      </c>
      <c r="M33" s="87">
        <v>30010997</v>
      </c>
      <c r="N33" s="28">
        <v>102.6</v>
      </c>
      <c r="O33" s="87">
        <v>7654597</v>
      </c>
      <c r="P33" s="28">
        <v>60.1</v>
      </c>
      <c r="Q33" s="28">
        <v>31</v>
      </c>
      <c r="T33" s="29"/>
      <c r="U33" s="29"/>
    </row>
    <row r="34" spans="2:21" s="26" customFormat="1" ht="12.75" customHeight="1">
      <c r="B34" s="32" t="s">
        <v>41</v>
      </c>
      <c r="C34" s="87">
        <v>121918080</v>
      </c>
      <c r="D34" s="87">
        <v>101918058</v>
      </c>
      <c r="E34" s="87">
        <v>4227919</v>
      </c>
      <c r="F34" s="28">
        <v>3.5</v>
      </c>
      <c r="G34" s="87">
        <v>3674656</v>
      </c>
      <c r="H34" s="28">
        <v>3</v>
      </c>
      <c r="I34" s="87">
        <v>4272981</v>
      </c>
      <c r="J34" s="28">
        <v>4.2</v>
      </c>
      <c r="K34" s="87">
        <v>9752915</v>
      </c>
      <c r="L34" s="28">
        <v>9.6</v>
      </c>
      <c r="M34" s="87">
        <v>21928471</v>
      </c>
      <c r="N34" s="28">
        <v>21.5</v>
      </c>
      <c r="O34" s="87">
        <v>4018294</v>
      </c>
      <c r="P34" s="28">
        <v>17.6</v>
      </c>
      <c r="Q34" s="28">
        <v>142.7</v>
      </c>
      <c r="T34" s="29"/>
      <c r="U34" s="29"/>
    </row>
    <row r="35" spans="2:21" s="26" customFormat="1" ht="12.75" customHeight="1">
      <c r="B35" s="32" t="s">
        <v>42</v>
      </c>
      <c r="C35" s="87">
        <v>204968256</v>
      </c>
      <c r="D35" s="87">
        <v>159968004</v>
      </c>
      <c r="E35" s="87">
        <v>32754358</v>
      </c>
      <c r="F35" s="28">
        <v>16</v>
      </c>
      <c r="G35" s="87">
        <v>54453426</v>
      </c>
      <c r="H35" s="28">
        <v>26.6</v>
      </c>
      <c r="I35" s="87">
        <v>25823447</v>
      </c>
      <c r="J35" s="28">
        <v>16.1</v>
      </c>
      <c r="K35" s="87">
        <v>0</v>
      </c>
      <c r="L35" s="28">
        <v>0</v>
      </c>
      <c r="M35" s="87">
        <v>113031231</v>
      </c>
      <c r="N35" s="28">
        <v>70.7</v>
      </c>
      <c r="O35" s="87">
        <v>-8154</v>
      </c>
      <c r="P35" s="28">
        <v>0</v>
      </c>
      <c r="Q35" s="28">
        <v>-100</v>
      </c>
      <c r="T35" s="29"/>
      <c r="U35" s="29"/>
    </row>
    <row r="36" spans="2:21" s="26" customFormat="1" ht="12.75" customHeight="1">
      <c r="B36" s="32" t="s">
        <v>43</v>
      </c>
      <c r="C36" s="87">
        <v>42422700</v>
      </c>
      <c r="D36" s="87">
        <v>42422691</v>
      </c>
      <c r="E36" s="87">
        <v>1355207</v>
      </c>
      <c r="F36" s="28">
        <v>3.2</v>
      </c>
      <c r="G36" s="87">
        <v>14492042</v>
      </c>
      <c r="H36" s="28">
        <v>34.2</v>
      </c>
      <c r="I36" s="87">
        <v>11687267</v>
      </c>
      <c r="J36" s="28">
        <v>27.5</v>
      </c>
      <c r="K36" s="87">
        <v>8388630</v>
      </c>
      <c r="L36" s="28">
        <v>19.8</v>
      </c>
      <c r="M36" s="87">
        <v>35923146</v>
      </c>
      <c r="N36" s="28">
        <v>84.7</v>
      </c>
      <c r="O36" s="87">
        <v>12225824</v>
      </c>
      <c r="P36" s="28">
        <v>300.3</v>
      </c>
      <c r="Q36" s="28">
        <v>-31.4</v>
      </c>
      <c r="T36" s="29"/>
      <c r="U36" s="29"/>
    </row>
    <row r="37" spans="2:21" s="26" customFormat="1" ht="12.75" customHeight="1">
      <c r="B37" s="32" t="s">
        <v>44</v>
      </c>
      <c r="C37" s="87">
        <v>849042696</v>
      </c>
      <c r="D37" s="87">
        <v>794042690</v>
      </c>
      <c r="E37" s="87">
        <v>70749028</v>
      </c>
      <c r="F37" s="28">
        <v>8.3</v>
      </c>
      <c r="G37" s="87">
        <v>312131515</v>
      </c>
      <c r="H37" s="28">
        <v>36.8</v>
      </c>
      <c r="I37" s="87">
        <v>176645268</v>
      </c>
      <c r="J37" s="28">
        <v>22.2</v>
      </c>
      <c r="K37" s="87">
        <v>292144329</v>
      </c>
      <c r="L37" s="28">
        <v>36.8</v>
      </c>
      <c r="M37" s="87">
        <v>851670140</v>
      </c>
      <c r="N37" s="28">
        <v>107.3</v>
      </c>
      <c r="O37" s="87">
        <v>283459718</v>
      </c>
      <c r="P37" s="28">
        <v>92.6</v>
      </c>
      <c r="Q37" s="28">
        <v>3.1</v>
      </c>
      <c r="T37" s="29"/>
      <c r="U37" s="29"/>
    </row>
    <row r="38" spans="2:21" s="26" customFormat="1" ht="12.75" customHeight="1">
      <c r="B38" s="32" t="s">
        <v>45</v>
      </c>
      <c r="C38" s="87">
        <v>3584484</v>
      </c>
      <c r="D38" s="87">
        <v>2424734</v>
      </c>
      <c r="E38" s="87">
        <v>203472</v>
      </c>
      <c r="F38" s="28">
        <v>5.7</v>
      </c>
      <c r="G38" s="87">
        <v>352569</v>
      </c>
      <c r="H38" s="28">
        <v>9.8</v>
      </c>
      <c r="I38" s="87">
        <v>406597</v>
      </c>
      <c r="J38" s="28">
        <v>16.8</v>
      </c>
      <c r="K38" s="87">
        <v>448090</v>
      </c>
      <c r="L38" s="28">
        <v>18.5</v>
      </c>
      <c r="M38" s="87">
        <v>1410728</v>
      </c>
      <c r="N38" s="28">
        <v>58.2</v>
      </c>
      <c r="O38" s="87">
        <v>425903</v>
      </c>
      <c r="P38" s="28">
        <v>44.5</v>
      </c>
      <c r="Q38" s="28">
        <v>5.2</v>
      </c>
      <c r="T38" s="29"/>
      <c r="U38" s="29"/>
    </row>
    <row r="39" spans="2:21" s="26" customFormat="1" ht="12.75" customHeight="1">
      <c r="B39" s="32" t="s">
        <v>46</v>
      </c>
      <c r="C39" s="87">
        <v>177539664</v>
      </c>
      <c r="D39" s="87">
        <v>157669711</v>
      </c>
      <c r="E39" s="87">
        <v>21743356</v>
      </c>
      <c r="F39" s="28">
        <v>12.2</v>
      </c>
      <c r="G39" s="87">
        <v>58259923</v>
      </c>
      <c r="H39" s="28">
        <v>32.8</v>
      </c>
      <c r="I39" s="87">
        <v>31732241</v>
      </c>
      <c r="J39" s="28">
        <v>20.1</v>
      </c>
      <c r="K39" s="87">
        <v>55357917</v>
      </c>
      <c r="L39" s="28">
        <v>35.1</v>
      </c>
      <c r="M39" s="87">
        <v>167093437</v>
      </c>
      <c r="N39" s="28">
        <v>106</v>
      </c>
      <c r="O39" s="87">
        <v>91819480</v>
      </c>
      <c r="P39" s="28">
        <v>135</v>
      </c>
      <c r="Q39" s="28">
        <v>-39.7</v>
      </c>
      <c r="T39" s="29"/>
      <c r="U39" s="29"/>
    </row>
    <row r="40" spans="2:21" s="26" customFormat="1" ht="12.75" customHeight="1">
      <c r="B40" s="32" t="s">
        <v>35</v>
      </c>
      <c r="C40" s="87">
        <v>0</v>
      </c>
      <c r="D40" s="87">
        <v>0</v>
      </c>
      <c r="E40" s="87">
        <v>0</v>
      </c>
      <c r="F40" s="28">
        <v>0</v>
      </c>
      <c r="G40" s="87">
        <v>0</v>
      </c>
      <c r="H40" s="28">
        <v>0</v>
      </c>
      <c r="I40" s="87">
        <v>0</v>
      </c>
      <c r="J40" s="28">
        <v>0</v>
      </c>
      <c r="K40" s="87">
        <v>0</v>
      </c>
      <c r="L40" s="28">
        <v>0</v>
      </c>
      <c r="M40" s="87">
        <v>0</v>
      </c>
      <c r="N40" s="28">
        <v>0</v>
      </c>
      <c r="O40" s="87">
        <v>0</v>
      </c>
      <c r="P40" s="28">
        <v>0</v>
      </c>
      <c r="Q40" s="28">
        <v>0</v>
      </c>
      <c r="T40" s="29"/>
      <c r="U40" s="29"/>
    </row>
    <row r="41" spans="2:21" s="26" customFormat="1" ht="12.75" customHeight="1">
      <c r="B41" s="32" t="s">
        <v>47</v>
      </c>
      <c r="C41" s="87">
        <v>117158052</v>
      </c>
      <c r="D41" s="87">
        <v>101928455</v>
      </c>
      <c r="E41" s="87">
        <v>17926846</v>
      </c>
      <c r="F41" s="28">
        <v>15.3</v>
      </c>
      <c r="G41" s="87">
        <v>58254715</v>
      </c>
      <c r="H41" s="28">
        <v>49.7</v>
      </c>
      <c r="I41" s="87">
        <v>28159659</v>
      </c>
      <c r="J41" s="28">
        <v>27.6</v>
      </c>
      <c r="K41" s="87">
        <v>102818755</v>
      </c>
      <c r="L41" s="28">
        <v>100.9</v>
      </c>
      <c r="M41" s="87">
        <v>207159975</v>
      </c>
      <c r="N41" s="28">
        <v>203.2</v>
      </c>
      <c r="O41" s="87">
        <v>66477639</v>
      </c>
      <c r="P41" s="28">
        <v>211.5</v>
      </c>
      <c r="Q41" s="28">
        <v>54.7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0</v>
      </c>
      <c r="E42" s="87">
        <v>0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0</v>
      </c>
      <c r="L42" s="28">
        <v>0</v>
      </c>
      <c r="M42" s="87">
        <v>0</v>
      </c>
      <c r="N42" s="28">
        <v>0</v>
      </c>
      <c r="O42" s="87">
        <v>-5569275</v>
      </c>
      <c r="P42" s="28">
        <v>0</v>
      </c>
      <c r="Q42" s="28">
        <v>-100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-68881788</v>
      </c>
      <c r="D44" s="82">
        <v>-78933039</v>
      </c>
      <c r="E44" s="82">
        <v>249478861</v>
      </c>
      <c r="F44" s="37"/>
      <c r="G44" s="82">
        <v>-194771626</v>
      </c>
      <c r="H44" s="37"/>
      <c r="I44" s="82">
        <v>34546663</v>
      </c>
      <c r="J44" s="37"/>
      <c r="K44" s="82">
        <v>-283138666</v>
      </c>
      <c r="L44" s="37"/>
      <c r="M44" s="82">
        <v>-193884768</v>
      </c>
      <c r="N44" s="37"/>
      <c r="O44" s="82">
        <v>-243863455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257343276</v>
      </c>
      <c r="D45" s="87">
        <v>216901028</v>
      </c>
      <c r="E45" s="87">
        <v>16075857</v>
      </c>
      <c r="F45" s="28">
        <v>6.2</v>
      </c>
      <c r="G45" s="87">
        <v>79340015</v>
      </c>
      <c r="H45" s="28">
        <v>30.8</v>
      </c>
      <c r="I45" s="87">
        <v>17671140</v>
      </c>
      <c r="J45" s="28">
        <v>8.1</v>
      </c>
      <c r="K45" s="87">
        <v>106559785</v>
      </c>
      <c r="L45" s="28">
        <v>49.1</v>
      </c>
      <c r="M45" s="87">
        <v>219646797</v>
      </c>
      <c r="N45" s="28">
        <v>101.3</v>
      </c>
      <c r="O45" s="87">
        <v>51005189</v>
      </c>
      <c r="P45" s="28">
        <v>3038.3</v>
      </c>
      <c r="Q45" s="28">
        <v>108.9</v>
      </c>
      <c r="T45" s="29"/>
      <c r="U45" s="29"/>
    </row>
    <row r="46" spans="2:21" s="26" customFormat="1" ht="13.5" customHeight="1">
      <c r="B46" s="27" t="s">
        <v>51</v>
      </c>
      <c r="C46" s="87">
        <v>0</v>
      </c>
      <c r="D46" s="87">
        <v>0</v>
      </c>
      <c r="E46" s="87">
        <v>0</v>
      </c>
      <c r="F46" s="28">
        <v>0</v>
      </c>
      <c r="G46" s="87">
        <v>0</v>
      </c>
      <c r="H46" s="28">
        <v>0</v>
      </c>
      <c r="I46" s="87">
        <v>0</v>
      </c>
      <c r="J46" s="28">
        <v>0</v>
      </c>
      <c r="K46" s="87">
        <v>0</v>
      </c>
      <c r="L46" s="28">
        <v>0</v>
      </c>
      <c r="M46" s="87">
        <v>0</v>
      </c>
      <c r="N46" s="28">
        <v>0</v>
      </c>
      <c r="O46" s="87">
        <v>0</v>
      </c>
      <c r="P46" s="28">
        <v>0</v>
      </c>
      <c r="Q46" s="28">
        <v>0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188461488</v>
      </c>
      <c r="D48" s="82">
        <v>137967989</v>
      </c>
      <c r="E48" s="82">
        <v>265554718</v>
      </c>
      <c r="F48" s="37"/>
      <c r="G48" s="82">
        <v>-115431611</v>
      </c>
      <c r="H48" s="37"/>
      <c r="I48" s="82">
        <v>52217803</v>
      </c>
      <c r="J48" s="37"/>
      <c r="K48" s="82">
        <v>-176578881</v>
      </c>
      <c r="L48" s="37"/>
      <c r="M48" s="82">
        <v>25762029</v>
      </c>
      <c r="N48" s="37"/>
      <c r="O48" s="82">
        <v>-192858266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188461488</v>
      </c>
      <c r="D50" s="82">
        <v>137967989</v>
      </c>
      <c r="E50" s="82">
        <v>265554718</v>
      </c>
      <c r="F50" s="37"/>
      <c r="G50" s="82">
        <v>-115431611</v>
      </c>
      <c r="H50" s="37"/>
      <c r="I50" s="82">
        <v>52217803</v>
      </c>
      <c r="J50" s="37"/>
      <c r="K50" s="82">
        <v>-176578881</v>
      </c>
      <c r="L50" s="37"/>
      <c r="M50" s="82">
        <v>25762029</v>
      </c>
      <c r="N50" s="37"/>
      <c r="O50" s="82">
        <v>-192858266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188461488</v>
      </c>
      <c r="D52" s="82">
        <v>137967989</v>
      </c>
      <c r="E52" s="82">
        <v>265554718</v>
      </c>
      <c r="F52" s="37"/>
      <c r="G52" s="82">
        <v>-115431611</v>
      </c>
      <c r="H52" s="37"/>
      <c r="I52" s="82">
        <v>52217803</v>
      </c>
      <c r="J52" s="37"/>
      <c r="K52" s="82">
        <v>-176578881</v>
      </c>
      <c r="L52" s="37"/>
      <c r="M52" s="82">
        <v>25762029</v>
      </c>
      <c r="N52" s="37"/>
      <c r="O52" s="82">
        <v>-192858266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188461488</v>
      </c>
      <c r="D54" s="82">
        <v>137967989</v>
      </c>
      <c r="E54" s="82">
        <v>265554718</v>
      </c>
      <c r="F54" s="37"/>
      <c r="G54" s="82">
        <v>-115431611</v>
      </c>
      <c r="H54" s="37"/>
      <c r="I54" s="82">
        <v>52217803</v>
      </c>
      <c r="J54" s="37"/>
      <c r="K54" s="82">
        <v>-176578881</v>
      </c>
      <c r="L54" s="37"/>
      <c r="M54" s="82">
        <v>25762029</v>
      </c>
      <c r="N54" s="37"/>
      <c r="O54" s="82">
        <v>-192858266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104" t="s">
        <v>3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6"/>
      <c r="O57" s="96" t="s">
        <v>4</v>
      </c>
      <c r="P57" s="107"/>
      <c r="Q57" s="108" t="s">
        <v>5</v>
      </c>
    </row>
    <row r="58" spans="2:22" ht="15" customHeight="1">
      <c r="B58" s="9"/>
      <c r="C58" s="98" t="s">
        <v>6</v>
      </c>
      <c r="D58" s="111"/>
      <c r="E58" s="98" t="s">
        <v>7</v>
      </c>
      <c r="F58" s="98"/>
      <c r="G58" s="98" t="s">
        <v>8</v>
      </c>
      <c r="H58" s="98"/>
      <c r="I58" s="98" t="s">
        <v>9</v>
      </c>
      <c r="J58" s="98"/>
      <c r="K58" s="98" t="s">
        <v>10</v>
      </c>
      <c r="L58" s="98"/>
      <c r="M58" s="98" t="s">
        <v>11</v>
      </c>
      <c r="N58" s="98"/>
      <c r="O58" s="98" t="s">
        <v>10</v>
      </c>
      <c r="P58" s="103"/>
      <c r="Q58" s="109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10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206088324</v>
      </c>
      <c r="D62" s="79">
        <v>173727593</v>
      </c>
      <c r="E62" s="79">
        <v>10187845</v>
      </c>
      <c r="F62" s="25">
        <v>4.9</v>
      </c>
      <c r="G62" s="79">
        <v>62990543</v>
      </c>
      <c r="H62" s="25">
        <v>30.6</v>
      </c>
      <c r="I62" s="79">
        <v>43702525</v>
      </c>
      <c r="J62" s="25">
        <v>25.2</v>
      </c>
      <c r="K62" s="79">
        <v>44878734</v>
      </c>
      <c r="L62" s="25">
        <v>25.8</v>
      </c>
      <c r="M62" s="79">
        <v>161759647</v>
      </c>
      <c r="N62" s="25">
        <v>93.1</v>
      </c>
      <c r="O62" s="79">
        <v>113491604</v>
      </c>
      <c r="P62" s="25">
        <v>117.2</v>
      </c>
      <c r="Q62" s="25">
        <v>-60.5</v>
      </c>
      <c r="T62" s="3"/>
      <c r="U62" s="3"/>
    </row>
    <row r="63" spans="2:17" ht="12.75" customHeight="1">
      <c r="B63" s="46" t="s">
        <v>63</v>
      </c>
      <c r="C63" s="81">
        <v>206088324</v>
      </c>
      <c r="D63" s="81">
        <v>173727593</v>
      </c>
      <c r="E63" s="81">
        <v>10187845</v>
      </c>
      <c r="F63" s="35">
        <v>4.9</v>
      </c>
      <c r="G63" s="81">
        <v>62990543</v>
      </c>
      <c r="H63" s="35">
        <v>30.6</v>
      </c>
      <c r="I63" s="81">
        <v>37006750</v>
      </c>
      <c r="J63" s="35">
        <v>21.3</v>
      </c>
      <c r="K63" s="81">
        <v>44878734</v>
      </c>
      <c r="L63" s="35">
        <v>25.8</v>
      </c>
      <c r="M63" s="81">
        <v>155063872</v>
      </c>
      <c r="N63" s="35">
        <v>89.3</v>
      </c>
      <c r="O63" s="81">
        <v>28162325</v>
      </c>
      <c r="P63" s="35">
        <v>111.8</v>
      </c>
      <c r="Q63" s="35">
        <v>59.4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6695775</v>
      </c>
      <c r="J64" s="35">
        <v>0</v>
      </c>
      <c r="K64" s="81">
        <v>0</v>
      </c>
      <c r="L64" s="35">
        <v>0</v>
      </c>
      <c r="M64" s="81">
        <v>6695775</v>
      </c>
      <c r="N64" s="35">
        <v>0</v>
      </c>
      <c r="O64" s="81">
        <v>85329279</v>
      </c>
      <c r="P64" s="35">
        <v>122.4</v>
      </c>
      <c r="Q64" s="35">
        <v>-100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0</v>
      </c>
      <c r="D66" s="81">
        <v>0</v>
      </c>
      <c r="E66" s="81">
        <v>0</v>
      </c>
      <c r="F66" s="35">
        <v>0</v>
      </c>
      <c r="G66" s="81">
        <v>0</v>
      </c>
      <c r="H66" s="35">
        <v>0</v>
      </c>
      <c r="I66" s="81">
        <v>0</v>
      </c>
      <c r="J66" s="35">
        <v>0</v>
      </c>
      <c r="K66" s="81">
        <v>0</v>
      </c>
      <c r="L66" s="35">
        <v>0</v>
      </c>
      <c r="M66" s="81">
        <v>0</v>
      </c>
      <c r="N66" s="35">
        <v>0</v>
      </c>
      <c r="O66" s="81">
        <v>0</v>
      </c>
      <c r="P66" s="35">
        <v>0</v>
      </c>
      <c r="Q66" s="35">
        <v>0</v>
      </c>
    </row>
    <row r="67" spans="2:17" ht="12.75" customHeight="1">
      <c r="B67" s="47" t="s">
        <v>66</v>
      </c>
      <c r="C67" s="90">
        <v>206088324</v>
      </c>
      <c r="D67" s="90">
        <v>173727593</v>
      </c>
      <c r="E67" s="90">
        <v>10187845</v>
      </c>
      <c r="F67" s="48">
        <v>4.9</v>
      </c>
      <c r="G67" s="90">
        <v>62990543</v>
      </c>
      <c r="H67" s="48">
        <v>30.6</v>
      </c>
      <c r="I67" s="90">
        <v>43702525</v>
      </c>
      <c r="J67" s="48">
        <v>25.2</v>
      </c>
      <c r="K67" s="90">
        <v>44878734</v>
      </c>
      <c r="L67" s="48">
        <v>25.8</v>
      </c>
      <c r="M67" s="90">
        <v>161759647</v>
      </c>
      <c r="N67" s="48">
        <v>93.1</v>
      </c>
      <c r="O67" s="90">
        <v>113491604</v>
      </c>
      <c r="P67" s="48">
        <v>117.2</v>
      </c>
      <c r="Q67" s="48">
        <v>-60.5</v>
      </c>
    </row>
    <row r="68" spans="2:17" ht="12.75" customHeight="1">
      <c r="B68" s="27" t="s">
        <v>67</v>
      </c>
      <c r="C68" s="81">
        <v>0</v>
      </c>
      <c r="D68" s="81">
        <v>0</v>
      </c>
      <c r="E68" s="81">
        <v>0</v>
      </c>
      <c r="F68" s="35">
        <v>0</v>
      </c>
      <c r="G68" s="81">
        <v>0</v>
      </c>
      <c r="H68" s="35">
        <v>0</v>
      </c>
      <c r="I68" s="81">
        <v>0</v>
      </c>
      <c r="J68" s="35">
        <v>0</v>
      </c>
      <c r="K68" s="81">
        <v>0</v>
      </c>
      <c r="L68" s="35">
        <v>0</v>
      </c>
      <c r="M68" s="81">
        <v>0</v>
      </c>
      <c r="N68" s="35">
        <v>0</v>
      </c>
      <c r="O68" s="81">
        <v>0</v>
      </c>
      <c r="P68" s="35">
        <v>0</v>
      </c>
      <c r="Q68" s="35">
        <v>0</v>
      </c>
    </row>
    <row r="69" spans="2:17" ht="12.75" customHeight="1">
      <c r="B69" s="27" t="s">
        <v>68</v>
      </c>
      <c r="C69" s="81">
        <v>0</v>
      </c>
      <c r="D69" s="81">
        <v>0</v>
      </c>
      <c r="E69" s="81">
        <v>0</v>
      </c>
      <c r="F69" s="35">
        <v>0</v>
      </c>
      <c r="G69" s="81">
        <v>0</v>
      </c>
      <c r="H69" s="35">
        <v>0</v>
      </c>
      <c r="I69" s="81">
        <v>0</v>
      </c>
      <c r="J69" s="35">
        <v>0</v>
      </c>
      <c r="K69" s="81">
        <v>0</v>
      </c>
      <c r="L69" s="35">
        <v>0</v>
      </c>
      <c r="M69" s="81">
        <v>0</v>
      </c>
      <c r="N69" s="35">
        <v>0</v>
      </c>
      <c r="O69" s="81">
        <v>0</v>
      </c>
      <c r="P69" s="35">
        <v>0</v>
      </c>
      <c r="Q69" s="35">
        <v>0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397843368</v>
      </c>
      <c r="D72" s="79">
        <v>231714593</v>
      </c>
      <c r="E72" s="79">
        <v>33540469</v>
      </c>
      <c r="F72" s="48">
        <v>8.4</v>
      </c>
      <c r="G72" s="79">
        <v>66151879</v>
      </c>
      <c r="H72" s="48">
        <v>16.6</v>
      </c>
      <c r="I72" s="79">
        <v>76903146</v>
      </c>
      <c r="J72" s="48">
        <v>33.2</v>
      </c>
      <c r="K72" s="79">
        <v>65132069</v>
      </c>
      <c r="L72" s="48">
        <v>28.1</v>
      </c>
      <c r="M72" s="79">
        <v>241727563</v>
      </c>
      <c r="N72" s="48">
        <v>104.3</v>
      </c>
      <c r="O72" s="79">
        <v>118318510</v>
      </c>
      <c r="P72" s="48">
        <v>115.6</v>
      </c>
      <c r="Q72" s="48">
        <v>-45</v>
      </c>
      <c r="T72" s="3"/>
      <c r="U72" s="3"/>
    </row>
    <row r="73" spans="2:17" ht="12.75" customHeight="1">
      <c r="B73" s="49" t="s">
        <v>70</v>
      </c>
      <c r="C73" s="90">
        <v>3772008</v>
      </c>
      <c r="D73" s="90">
        <v>6804000</v>
      </c>
      <c r="E73" s="90">
        <v>16599460</v>
      </c>
      <c r="F73" s="48">
        <v>440.1</v>
      </c>
      <c r="G73" s="90">
        <v>0</v>
      </c>
      <c r="H73" s="48">
        <v>0</v>
      </c>
      <c r="I73" s="90">
        <v>2698230</v>
      </c>
      <c r="J73" s="48">
        <v>39.7</v>
      </c>
      <c r="K73" s="90">
        <v>2357306</v>
      </c>
      <c r="L73" s="48">
        <v>34.6</v>
      </c>
      <c r="M73" s="90">
        <v>21654996</v>
      </c>
      <c r="N73" s="48">
        <v>318.3</v>
      </c>
      <c r="O73" s="90">
        <v>1161142</v>
      </c>
      <c r="P73" s="48">
        <v>9.9</v>
      </c>
      <c r="Q73" s="48">
        <v>103</v>
      </c>
    </row>
    <row r="74" spans="2:21" s="26" customFormat="1" ht="12.75" customHeight="1">
      <c r="B74" s="50" t="s">
        <v>71</v>
      </c>
      <c r="C74" s="87">
        <v>0</v>
      </c>
      <c r="D74" s="87">
        <v>0</v>
      </c>
      <c r="E74" s="87">
        <v>0</v>
      </c>
      <c r="F74" s="28">
        <v>0</v>
      </c>
      <c r="G74" s="87">
        <v>0</v>
      </c>
      <c r="H74" s="28">
        <v>0</v>
      </c>
      <c r="I74" s="87">
        <v>-33901</v>
      </c>
      <c r="J74" s="28">
        <v>0</v>
      </c>
      <c r="K74" s="87">
        <v>0</v>
      </c>
      <c r="L74" s="28">
        <v>0</v>
      </c>
      <c r="M74" s="87">
        <v>-33901</v>
      </c>
      <c r="N74" s="28">
        <v>0</v>
      </c>
      <c r="O74" s="87">
        <v>19188</v>
      </c>
      <c r="P74" s="28">
        <v>19.2</v>
      </c>
      <c r="Q74" s="28">
        <v>-100</v>
      </c>
      <c r="T74" s="29"/>
      <c r="U74" s="29"/>
    </row>
    <row r="75" spans="2:21" s="26" customFormat="1" ht="12.75" customHeight="1">
      <c r="B75" s="50" t="s">
        <v>72</v>
      </c>
      <c r="C75" s="87">
        <v>3772008</v>
      </c>
      <c r="D75" s="87">
        <v>6804000</v>
      </c>
      <c r="E75" s="87">
        <v>16599460</v>
      </c>
      <c r="F75" s="28">
        <v>440.1</v>
      </c>
      <c r="G75" s="87">
        <v>0</v>
      </c>
      <c r="H75" s="28">
        <v>0</v>
      </c>
      <c r="I75" s="87">
        <v>2732131</v>
      </c>
      <c r="J75" s="28">
        <v>40.2</v>
      </c>
      <c r="K75" s="87">
        <v>2357306</v>
      </c>
      <c r="L75" s="28">
        <v>34.6</v>
      </c>
      <c r="M75" s="87">
        <v>21688897</v>
      </c>
      <c r="N75" s="28">
        <v>318.8</v>
      </c>
      <c r="O75" s="87">
        <v>1141954</v>
      </c>
      <c r="P75" s="28">
        <v>9.8</v>
      </c>
      <c r="Q75" s="28">
        <v>106.4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3000024</v>
      </c>
      <c r="D77" s="90">
        <v>2752704</v>
      </c>
      <c r="E77" s="90">
        <v>0</v>
      </c>
      <c r="F77" s="48">
        <v>0</v>
      </c>
      <c r="G77" s="90">
        <v>840919</v>
      </c>
      <c r="H77" s="48">
        <v>28</v>
      </c>
      <c r="I77" s="90">
        <v>0</v>
      </c>
      <c r="J77" s="48">
        <v>0</v>
      </c>
      <c r="K77" s="90">
        <v>132937</v>
      </c>
      <c r="L77" s="48">
        <v>4.8</v>
      </c>
      <c r="M77" s="90">
        <v>973856</v>
      </c>
      <c r="N77" s="48">
        <v>35.4</v>
      </c>
      <c r="O77" s="90">
        <v>1814430</v>
      </c>
      <c r="P77" s="48">
        <v>168.9</v>
      </c>
      <c r="Q77" s="48">
        <v>-92.7</v>
      </c>
    </row>
    <row r="78" spans="2:21" s="26" customFormat="1" ht="12.75" customHeight="1">
      <c r="B78" s="50" t="s">
        <v>75</v>
      </c>
      <c r="C78" s="87">
        <v>1800024</v>
      </c>
      <c r="D78" s="87">
        <v>1800000</v>
      </c>
      <c r="E78" s="87">
        <v>0</v>
      </c>
      <c r="F78" s="28">
        <v>0</v>
      </c>
      <c r="G78" s="87">
        <v>12480</v>
      </c>
      <c r="H78" s="28">
        <v>0.7</v>
      </c>
      <c r="I78" s="87">
        <v>0</v>
      </c>
      <c r="J78" s="28">
        <v>0</v>
      </c>
      <c r="K78" s="87">
        <v>132937</v>
      </c>
      <c r="L78" s="28">
        <v>7.4</v>
      </c>
      <c r="M78" s="87">
        <v>145417</v>
      </c>
      <c r="N78" s="28">
        <v>8.1</v>
      </c>
      <c r="O78" s="87">
        <v>447535</v>
      </c>
      <c r="P78" s="28">
        <v>117.6</v>
      </c>
      <c r="Q78" s="28">
        <v>-70.3</v>
      </c>
      <c r="T78" s="29"/>
      <c r="U78" s="29"/>
    </row>
    <row r="79" spans="2:21" s="26" customFormat="1" ht="12.75" customHeight="1">
      <c r="B79" s="50" t="s">
        <v>76</v>
      </c>
      <c r="C79" s="87">
        <v>1200000</v>
      </c>
      <c r="D79" s="87">
        <v>952704</v>
      </c>
      <c r="E79" s="87">
        <v>0</v>
      </c>
      <c r="F79" s="28">
        <v>0</v>
      </c>
      <c r="G79" s="87">
        <v>828439</v>
      </c>
      <c r="H79" s="28">
        <v>69</v>
      </c>
      <c r="I79" s="87">
        <v>0</v>
      </c>
      <c r="J79" s="28">
        <v>0</v>
      </c>
      <c r="K79" s="87">
        <v>0</v>
      </c>
      <c r="L79" s="28">
        <v>0</v>
      </c>
      <c r="M79" s="87">
        <v>828439</v>
      </c>
      <c r="N79" s="28">
        <v>87</v>
      </c>
      <c r="O79" s="87">
        <v>1366895</v>
      </c>
      <c r="P79" s="28">
        <v>177</v>
      </c>
      <c r="Q79" s="28">
        <v>-100</v>
      </c>
      <c r="T79" s="29"/>
      <c r="U79" s="29"/>
    </row>
    <row r="80" spans="2:21" s="26" customFormat="1" ht="12.75" customHeight="1">
      <c r="B80" s="50" t="s">
        <v>77</v>
      </c>
      <c r="C80" s="87">
        <v>0</v>
      </c>
      <c r="D80" s="87">
        <v>0</v>
      </c>
      <c r="E80" s="87">
        <v>0</v>
      </c>
      <c r="F80" s="28">
        <v>0</v>
      </c>
      <c r="G80" s="87">
        <v>0</v>
      </c>
      <c r="H80" s="28">
        <v>0</v>
      </c>
      <c r="I80" s="87">
        <v>0</v>
      </c>
      <c r="J80" s="28">
        <v>0</v>
      </c>
      <c r="K80" s="87">
        <v>0</v>
      </c>
      <c r="L80" s="28">
        <v>0</v>
      </c>
      <c r="M80" s="87">
        <v>0</v>
      </c>
      <c r="N80" s="28">
        <v>0</v>
      </c>
      <c r="O80" s="87">
        <v>0</v>
      </c>
      <c r="P80" s="28">
        <v>0</v>
      </c>
      <c r="Q80" s="28">
        <v>0</v>
      </c>
      <c r="T80" s="29"/>
      <c r="U80" s="29"/>
    </row>
    <row r="81" spans="2:21" s="26" customFormat="1" ht="12.75" customHeight="1">
      <c r="B81" s="50" t="s">
        <v>78</v>
      </c>
      <c r="C81" s="87">
        <v>0</v>
      </c>
      <c r="D81" s="87">
        <v>0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v>0</v>
      </c>
      <c r="N81" s="28">
        <v>0</v>
      </c>
      <c r="O81" s="87">
        <v>0</v>
      </c>
      <c r="P81" s="28">
        <v>0</v>
      </c>
      <c r="Q81" s="28">
        <v>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76300020</v>
      </c>
      <c r="D83" s="90">
        <v>87949632</v>
      </c>
      <c r="E83" s="90">
        <v>483450</v>
      </c>
      <c r="F83" s="48">
        <v>0.6</v>
      </c>
      <c r="G83" s="90">
        <v>34106644</v>
      </c>
      <c r="H83" s="48">
        <v>44.7</v>
      </c>
      <c r="I83" s="90">
        <v>20810432</v>
      </c>
      <c r="J83" s="48">
        <v>23.7</v>
      </c>
      <c r="K83" s="90">
        <v>23744059</v>
      </c>
      <c r="L83" s="48">
        <v>27</v>
      </c>
      <c r="M83" s="90">
        <v>79144585</v>
      </c>
      <c r="N83" s="48">
        <v>90</v>
      </c>
      <c r="O83" s="90">
        <v>6800604</v>
      </c>
      <c r="P83" s="48">
        <v>57.9</v>
      </c>
      <c r="Q83" s="48">
        <v>249.1</v>
      </c>
    </row>
    <row r="84" spans="2:21" s="26" customFormat="1" ht="12.75" customHeight="1">
      <c r="B84" s="50" t="s">
        <v>81</v>
      </c>
      <c r="C84" s="87">
        <v>0</v>
      </c>
      <c r="D84" s="87">
        <v>5953708</v>
      </c>
      <c r="E84" s="87">
        <v>0</v>
      </c>
      <c r="F84" s="28">
        <v>0</v>
      </c>
      <c r="G84" s="87">
        <v>5177137</v>
      </c>
      <c r="H84" s="28">
        <v>0</v>
      </c>
      <c r="I84" s="87">
        <v>0</v>
      </c>
      <c r="J84" s="28">
        <v>0</v>
      </c>
      <c r="K84" s="87">
        <v>3064644</v>
      </c>
      <c r="L84" s="28">
        <v>51.5</v>
      </c>
      <c r="M84" s="87">
        <v>8241781</v>
      </c>
      <c r="N84" s="28">
        <v>138.4</v>
      </c>
      <c r="O84" s="87">
        <v>566676</v>
      </c>
      <c r="P84" s="28">
        <v>-8.7</v>
      </c>
      <c r="Q84" s="28">
        <v>440.8</v>
      </c>
      <c r="T84" s="29"/>
      <c r="U84" s="29"/>
    </row>
    <row r="85" spans="2:21" s="26" customFormat="1" ht="12.75" customHeight="1">
      <c r="B85" s="50" t="s">
        <v>82</v>
      </c>
      <c r="C85" s="87">
        <v>76300020</v>
      </c>
      <c r="D85" s="87">
        <v>81995924</v>
      </c>
      <c r="E85" s="87">
        <v>483450</v>
      </c>
      <c r="F85" s="28">
        <v>0.6</v>
      </c>
      <c r="G85" s="87">
        <v>28929507</v>
      </c>
      <c r="H85" s="28">
        <v>37.9</v>
      </c>
      <c r="I85" s="87">
        <v>20810432</v>
      </c>
      <c r="J85" s="28">
        <v>25.4</v>
      </c>
      <c r="K85" s="87">
        <v>20679415</v>
      </c>
      <c r="L85" s="28">
        <v>25.2</v>
      </c>
      <c r="M85" s="87">
        <v>70902804</v>
      </c>
      <c r="N85" s="28">
        <v>86.5</v>
      </c>
      <c r="O85" s="87">
        <v>6233928</v>
      </c>
      <c r="P85" s="28">
        <v>65.2</v>
      </c>
      <c r="Q85" s="28">
        <v>231.7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314771316</v>
      </c>
      <c r="D87" s="90">
        <v>134208257</v>
      </c>
      <c r="E87" s="90">
        <v>16457559</v>
      </c>
      <c r="F87" s="48">
        <v>5.2</v>
      </c>
      <c r="G87" s="90">
        <v>31204316</v>
      </c>
      <c r="H87" s="48">
        <v>9.9</v>
      </c>
      <c r="I87" s="90">
        <v>53394484</v>
      </c>
      <c r="J87" s="48">
        <v>39.8</v>
      </c>
      <c r="K87" s="90">
        <v>38897767</v>
      </c>
      <c r="L87" s="48">
        <v>29</v>
      </c>
      <c r="M87" s="90">
        <v>139954126</v>
      </c>
      <c r="N87" s="48">
        <v>104.3</v>
      </c>
      <c r="O87" s="90">
        <v>108542334</v>
      </c>
      <c r="P87" s="48">
        <v>138.2</v>
      </c>
      <c r="Q87" s="48">
        <v>-64.2</v>
      </c>
    </row>
    <row r="88" spans="2:21" s="26" customFormat="1" ht="12.75" customHeight="1">
      <c r="B88" s="50" t="s">
        <v>85</v>
      </c>
      <c r="C88" s="87">
        <v>169400016</v>
      </c>
      <c r="D88" s="87">
        <v>32776801</v>
      </c>
      <c r="E88" s="87">
        <v>3549911</v>
      </c>
      <c r="F88" s="28">
        <v>2.1</v>
      </c>
      <c r="G88" s="87">
        <v>11545107</v>
      </c>
      <c r="H88" s="28">
        <v>6.8</v>
      </c>
      <c r="I88" s="87">
        <v>31831613</v>
      </c>
      <c r="J88" s="28">
        <v>97.1</v>
      </c>
      <c r="K88" s="87">
        <v>11734682</v>
      </c>
      <c r="L88" s="28">
        <v>35.8</v>
      </c>
      <c r="M88" s="87">
        <v>58661313</v>
      </c>
      <c r="N88" s="28">
        <v>179</v>
      </c>
      <c r="O88" s="87">
        <v>88045396</v>
      </c>
      <c r="P88" s="28">
        <v>211.6</v>
      </c>
      <c r="Q88" s="28">
        <v>-86.7</v>
      </c>
      <c r="T88" s="29"/>
      <c r="U88" s="29"/>
    </row>
    <row r="89" spans="2:21" s="26" customFormat="1" ht="12.75" customHeight="1">
      <c r="B89" s="50" t="s">
        <v>86</v>
      </c>
      <c r="C89" s="87">
        <v>78761760</v>
      </c>
      <c r="D89" s="87">
        <v>74664496</v>
      </c>
      <c r="E89" s="87">
        <v>12907648</v>
      </c>
      <c r="F89" s="28">
        <v>16.4</v>
      </c>
      <c r="G89" s="87">
        <v>5534259</v>
      </c>
      <c r="H89" s="28">
        <v>7</v>
      </c>
      <c r="I89" s="87">
        <v>5366553</v>
      </c>
      <c r="J89" s="28">
        <v>7.2</v>
      </c>
      <c r="K89" s="87">
        <v>24711768</v>
      </c>
      <c r="L89" s="28">
        <v>33.1</v>
      </c>
      <c r="M89" s="87">
        <v>48520228</v>
      </c>
      <c r="N89" s="28">
        <v>65</v>
      </c>
      <c r="O89" s="87">
        <v>20658611</v>
      </c>
      <c r="P89" s="28">
        <v>105.7</v>
      </c>
      <c r="Q89" s="28">
        <v>19.6</v>
      </c>
      <c r="T89" s="29"/>
      <c r="U89" s="29"/>
    </row>
    <row r="90" spans="2:21" s="26" customFormat="1" ht="12.75" customHeight="1">
      <c r="B90" s="50" t="s">
        <v>87</v>
      </c>
      <c r="C90" s="87">
        <v>66609540</v>
      </c>
      <c r="D90" s="87">
        <v>26766960</v>
      </c>
      <c r="E90" s="87">
        <v>0</v>
      </c>
      <c r="F90" s="28">
        <v>0</v>
      </c>
      <c r="G90" s="87">
        <v>14124950</v>
      </c>
      <c r="H90" s="28">
        <v>21.2</v>
      </c>
      <c r="I90" s="87">
        <v>16196318</v>
      </c>
      <c r="J90" s="28">
        <v>60.5</v>
      </c>
      <c r="K90" s="87">
        <v>2451317</v>
      </c>
      <c r="L90" s="28">
        <v>9.2</v>
      </c>
      <c r="M90" s="87">
        <v>32772585</v>
      </c>
      <c r="N90" s="28">
        <v>122.4</v>
      </c>
      <c r="O90" s="87">
        <v>-161673</v>
      </c>
      <c r="P90" s="28">
        <v>82.2</v>
      </c>
      <c r="Q90" s="28">
        <v>-1616.2</v>
      </c>
      <c r="T90" s="29"/>
      <c r="U90" s="29"/>
    </row>
    <row r="91" spans="2:21" s="26" customFormat="1" ht="12.75" customHeight="1">
      <c r="B91" s="50" t="s">
        <v>88</v>
      </c>
      <c r="C91" s="87">
        <v>0</v>
      </c>
      <c r="D91" s="87">
        <v>0</v>
      </c>
      <c r="E91" s="87">
        <v>0</v>
      </c>
      <c r="F91" s="28">
        <v>0</v>
      </c>
      <c r="G91" s="87">
        <v>0</v>
      </c>
      <c r="H91" s="28">
        <v>0</v>
      </c>
      <c r="I91" s="87">
        <v>0</v>
      </c>
      <c r="J91" s="28">
        <v>0</v>
      </c>
      <c r="K91" s="87">
        <v>0</v>
      </c>
      <c r="L91" s="28">
        <v>0</v>
      </c>
      <c r="M91" s="87">
        <v>0</v>
      </c>
      <c r="N91" s="28">
        <v>0</v>
      </c>
      <c r="O91" s="87">
        <v>0</v>
      </c>
      <c r="P91" s="28">
        <v>0</v>
      </c>
      <c r="Q91" s="28">
        <v>0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104" t="s">
        <v>3</v>
      </c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6"/>
      <c r="O96" s="96" t="s">
        <v>4</v>
      </c>
      <c r="P96" s="107"/>
      <c r="Q96" s="108" t="s">
        <v>5</v>
      </c>
    </row>
    <row r="97" spans="2:22" ht="15" customHeight="1">
      <c r="B97" s="9"/>
      <c r="C97" s="98" t="s">
        <v>6</v>
      </c>
      <c r="D97" s="111"/>
      <c r="E97" s="98" t="s">
        <v>7</v>
      </c>
      <c r="F97" s="98"/>
      <c r="G97" s="98" t="s">
        <v>8</v>
      </c>
      <c r="H97" s="98"/>
      <c r="I97" s="98" t="s">
        <v>9</v>
      </c>
      <c r="J97" s="98"/>
      <c r="K97" s="98" t="s">
        <v>10</v>
      </c>
      <c r="L97" s="98"/>
      <c r="M97" s="98" t="s">
        <v>11</v>
      </c>
      <c r="N97" s="98"/>
      <c r="O97" s="99" t="s">
        <v>10</v>
      </c>
      <c r="P97" s="100"/>
      <c r="Q97" s="109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10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1011708</v>
      </c>
      <c r="D100" s="80">
        <v>-22646098</v>
      </c>
      <c r="E100" s="80">
        <v>452659193</v>
      </c>
      <c r="F100" s="22">
        <v>44742.1</v>
      </c>
      <c r="G100" s="80">
        <v>440751348</v>
      </c>
      <c r="H100" s="22">
        <v>43565.1</v>
      </c>
      <c r="I100" s="80">
        <v>530577545</v>
      </c>
      <c r="J100" s="22">
        <v>-2342.9</v>
      </c>
      <c r="K100" s="80">
        <v>342503566</v>
      </c>
      <c r="L100" s="22">
        <v>-1512.4</v>
      </c>
      <c r="M100" s="80">
        <v>1766491652</v>
      </c>
      <c r="N100" s="22">
        <v>-7800.4</v>
      </c>
      <c r="O100" s="80">
        <v>392141073</v>
      </c>
      <c r="P100" s="22">
        <v>11464.5</v>
      </c>
      <c r="Q100" s="22">
        <v>-12.7</v>
      </c>
      <c r="T100" s="3"/>
      <c r="U100" s="3"/>
    </row>
    <row r="101" spans="2:21" s="19" customFormat="1" ht="15.75" customHeight="1">
      <c r="B101" s="54" t="s">
        <v>23</v>
      </c>
      <c r="C101" s="83">
        <v>0</v>
      </c>
      <c r="D101" s="83">
        <v>-192902720</v>
      </c>
      <c r="E101" s="83">
        <v>810</v>
      </c>
      <c r="F101" s="55">
        <v>0</v>
      </c>
      <c r="G101" s="83">
        <v>331</v>
      </c>
      <c r="H101" s="55">
        <v>0</v>
      </c>
      <c r="I101" s="83">
        <v>4940</v>
      </c>
      <c r="J101" s="55">
        <v>0</v>
      </c>
      <c r="K101" s="83">
        <v>2202</v>
      </c>
      <c r="L101" s="55">
        <v>0</v>
      </c>
      <c r="M101" s="83">
        <v>8283</v>
      </c>
      <c r="N101" s="55">
        <v>0</v>
      </c>
      <c r="O101" s="83">
        <v>5193</v>
      </c>
      <c r="P101" s="55">
        <v>0</v>
      </c>
      <c r="Q101" s="55">
        <v>-57.6</v>
      </c>
      <c r="T101" s="56"/>
      <c r="U101" s="56"/>
    </row>
    <row r="102" spans="2:21" s="26" customFormat="1" ht="15.75" customHeight="1">
      <c r="B102" s="57" t="s">
        <v>93</v>
      </c>
      <c r="C102" s="84">
        <v>335832</v>
      </c>
      <c r="D102" s="84">
        <v>138445930</v>
      </c>
      <c r="E102" s="84">
        <v>62855942</v>
      </c>
      <c r="F102" s="58">
        <v>18716.5</v>
      </c>
      <c r="G102" s="84">
        <v>66371845</v>
      </c>
      <c r="H102" s="58">
        <v>19763.4</v>
      </c>
      <c r="I102" s="84">
        <v>44149661</v>
      </c>
      <c r="J102" s="58">
        <v>31.9</v>
      </c>
      <c r="K102" s="84">
        <v>40827431</v>
      </c>
      <c r="L102" s="58">
        <v>29.5</v>
      </c>
      <c r="M102" s="84">
        <v>214204879</v>
      </c>
      <c r="N102" s="58">
        <v>154.7</v>
      </c>
      <c r="O102" s="84">
        <v>39457116</v>
      </c>
      <c r="P102" s="58">
        <v>26116.4</v>
      </c>
      <c r="Q102" s="58">
        <v>3.5</v>
      </c>
      <c r="T102" s="29"/>
      <c r="U102" s="29"/>
    </row>
    <row r="103" spans="2:21" s="26" customFormat="1" ht="12.75" customHeight="1">
      <c r="B103" s="57" t="s">
        <v>36</v>
      </c>
      <c r="C103" s="87">
        <v>675876</v>
      </c>
      <c r="D103" s="87">
        <v>37128878</v>
      </c>
      <c r="E103" s="87">
        <v>223512112</v>
      </c>
      <c r="F103" s="28">
        <v>33070</v>
      </c>
      <c r="G103" s="87">
        <v>268707039</v>
      </c>
      <c r="H103" s="28">
        <v>39756.9</v>
      </c>
      <c r="I103" s="87">
        <v>408803969</v>
      </c>
      <c r="J103" s="28">
        <v>1101</v>
      </c>
      <c r="K103" s="87">
        <v>279055336</v>
      </c>
      <c r="L103" s="28">
        <v>751.6</v>
      </c>
      <c r="M103" s="87">
        <v>1180078456</v>
      </c>
      <c r="N103" s="28">
        <v>3178.3</v>
      </c>
      <c r="O103" s="87">
        <v>327385539</v>
      </c>
      <c r="P103" s="28">
        <v>7886.3</v>
      </c>
      <c r="Q103" s="28">
        <v>-14.8</v>
      </c>
      <c r="T103" s="29"/>
      <c r="U103" s="29"/>
    </row>
    <row r="104" spans="2:21" s="26" customFormat="1" ht="12.75" customHeight="1">
      <c r="B104" s="57" t="s">
        <v>94</v>
      </c>
      <c r="C104" s="87">
        <v>0</v>
      </c>
      <c r="D104" s="87">
        <v>-5318186</v>
      </c>
      <c r="E104" s="87">
        <v>166290329</v>
      </c>
      <c r="F104" s="28">
        <v>0</v>
      </c>
      <c r="G104" s="87">
        <v>105672133</v>
      </c>
      <c r="H104" s="28">
        <v>0</v>
      </c>
      <c r="I104" s="87">
        <v>77618975</v>
      </c>
      <c r="J104" s="28">
        <v>-1459.5</v>
      </c>
      <c r="K104" s="87">
        <v>22618597</v>
      </c>
      <c r="L104" s="28">
        <v>-425.3</v>
      </c>
      <c r="M104" s="87">
        <v>372200034</v>
      </c>
      <c r="N104" s="28">
        <v>-6998.6</v>
      </c>
      <c r="O104" s="87">
        <v>25293225</v>
      </c>
      <c r="P104" s="28">
        <v>0</v>
      </c>
      <c r="Q104" s="28">
        <v>-10.6</v>
      </c>
      <c r="T104" s="29"/>
      <c r="U104" s="29"/>
    </row>
    <row r="105" spans="2:21" s="26" customFormat="1" ht="12.75" customHeight="1">
      <c r="B105" s="57" t="s">
        <v>95</v>
      </c>
      <c r="C105" s="87">
        <v>0</v>
      </c>
      <c r="D105" s="87">
        <v>0</v>
      </c>
      <c r="E105" s="87">
        <v>0</v>
      </c>
      <c r="F105" s="28">
        <v>0</v>
      </c>
      <c r="G105" s="87">
        <v>0</v>
      </c>
      <c r="H105" s="28">
        <v>0</v>
      </c>
      <c r="I105" s="87">
        <v>0</v>
      </c>
      <c r="J105" s="28">
        <v>0</v>
      </c>
      <c r="K105" s="87">
        <v>0</v>
      </c>
      <c r="L105" s="28">
        <v>0</v>
      </c>
      <c r="M105" s="87">
        <v>0</v>
      </c>
      <c r="N105" s="28">
        <v>0</v>
      </c>
      <c r="O105" s="87">
        <v>0</v>
      </c>
      <c r="P105" s="28">
        <v>0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-1764479748</v>
      </c>
      <c r="D108" s="90">
        <v>-1673129807</v>
      </c>
      <c r="E108" s="90">
        <v>-246617344</v>
      </c>
      <c r="F108" s="48">
        <v>14</v>
      </c>
      <c r="G108" s="90">
        <v>-577628307</v>
      </c>
      <c r="H108" s="48">
        <v>32.7</v>
      </c>
      <c r="I108" s="90">
        <v>-344446673</v>
      </c>
      <c r="J108" s="48">
        <v>20.6</v>
      </c>
      <c r="K108" s="90">
        <v>-639220314</v>
      </c>
      <c r="L108" s="48">
        <v>38.2</v>
      </c>
      <c r="M108" s="90">
        <v>-1807912638</v>
      </c>
      <c r="N108" s="48">
        <v>108.1</v>
      </c>
      <c r="O108" s="90">
        <v>-593670454</v>
      </c>
      <c r="P108" s="48">
        <v>99.5</v>
      </c>
      <c r="Q108" s="48">
        <v>7.7</v>
      </c>
    </row>
    <row r="109" spans="2:21" s="26" customFormat="1" ht="12.75" customHeight="1">
      <c r="B109" s="57" t="s">
        <v>99</v>
      </c>
      <c r="C109" s="87">
        <v>-1722057048</v>
      </c>
      <c r="D109" s="87">
        <v>-1630707116</v>
      </c>
      <c r="E109" s="87">
        <v>-245262137</v>
      </c>
      <c r="F109" s="28">
        <v>14.2</v>
      </c>
      <c r="G109" s="87">
        <v>-563136265</v>
      </c>
      <c r="H109" s="28">
        <v>32.7</v>
      </c>
      <c r="I109" s="87">
        <v>-332759406</v>
      </c>
      <c r="J109" s="28">
        <v>20.4</v>
      </c>
      <c r="K109" s="87">
        <v>-630831684</v>
      </c>
      <c r="L109" s="28">
        <v>38.7</v>
      </c>
      <c r="M109" s="87">
        <v>-1771989492</v>
      </c>
      <c r="N109" s="28">
        <v>108.7</v>
      </c>
      <c r="O109" s="87">
        <v>-582285188</v>
      </c>
      <c r="P109" s="28">
        <v>98.7</v>
      </c>
      <c r="Q109" s="28">
        <v>8.3</v>
      </c>
      <c r="T109" s="29"/>
      <c r="U109" s="29"/>
    </row>
    <row r="110" spans="2:21" s="26" customFormat="1" ht="12.75" customHeight="1">
      <c r="B110" s="57" t="s">
        <v>43</v>
      </c>
      <c r="C110" s="87">
        <v>-42422700</v>
      </c>
      <c r="D110" s="87">
        <v>-42422691</v>
      </c>
      <c r="E110" s="87">
        <v>-1355207</v>
      </c>
      <c r="F110" s="28">
        <v>3.2</v>
      </c>
      <c r="G110" s="87">
        <v>-14492042</v>
      </c>
      <c r="H110" s="28">
        <v>34.2</v>
      </c>
      <c r="I110" s="87">
        <v>-11687267</v>
      </c>
      <c r="J110" s="28">
        <v>27.5</v>
      </c>
      <c r="K110" s="87">
        <v>-8388630</v>
      </c>
      <c r="L110" s="28">
        <v>19.8</v>
      </c>
      <c r="M110" s="87">
        <v>-35923146</v>
      </c>
      <c r="N110" s="28">
        <v>84.7</v>
      </c>
      <c r="O110" s="87">
        <v>-11385266</v>
      </c>
      <c r="P110" s="28">
        <v>345.2</v>
      </c>
      <c r="Q110" s="28">
        <v>-26.3</v>
      </c>
      <c r="T110" s="29"/>
      <c r="U110" s="29"/>
    </row>
    <row r="111" spans="2:21" s="26" customFormat="1" ht="12.75" customHeight="1">
      <c r="B111" s="57" t="s">
        <v>100</v>
      </c>
      <c r="C111" s="87">
        <v>0</v>
      </c>
      <c r="D111" s="87">
        <v>0</v>
      </c>
      <c r="E111" s="87">
        <v>0</v>
      </c>
      <c r="F111" s="28">
        <v>0</v>
      </c>
      <c r="G111" s="87">
        <v>0</v>
      </c>
      <c r="H111" s="28">
        <v>0</v>
      </c>
      <c r="I111" s="87">
        <v>0</v>
      </c>
      <c r="J111" s="28">
        <v>0</v>
      </c>
      <c r="K111" s="87">
        <v>0</v>
      </c>
      <c r="L111" s="28">
        <v>0</v>
      </c>
      <c r="M111" s="87">
        <v>0</v>
      </c>
      <c r="N111" s="28">
        <v>0</v>
      </c>
      <c r="O111" s="87">
        <v>0</v>
      </c>
      <c r="P111" s="28">
        <v>0</v>
      </c>
      <c r="Q111" s="28">
        <v>0</v>
      </c>
      <c r="T111" s="29"/>
      <c r="U111" s="29"/>
    </row>
    <row r="112" spans="2:17" ht="14.25" customHeight="1">
      <c r="B112" s="60" t="s">
        <v>101</v>
      </c>
      <c r="C112" s="91">
        <v>-1763468040</v>
      </c>
      <c r="D112" s="91">
        <v>-1695775905</v>
      </c>
      <c r="E112" s="91">
        <v>206041849</v>
      </c>
      <c r="F112" s="61">
        <v>-11.7</v>
      </c>
      <c r="G112" s="91">
        <v>-136876959</v>
      </c>
      <c r="H112" s="61">
        <v>7.8</v>
      </c>
      <c r="I112" s="91">
        <v>186130872</v>
      </c>
      <c r="J112" s="61">
        <v>-11</v>
      </c>
      <c r="K112" s="91">
        <v>-296716748</v>
      </c>
      <c r="L112" s="61">
        <v>17.5</v>
      </c>
      <c r="M112" s="91">
        <v>-41420986</v>
      </c>
      <c r="N112" s="61">
        <v>2.4</v>
      </c>
      <c r="O112" s="91">
        <v>-201529381</v>
      </c>
      <c r="P112" s="61">
        <v>-10.3</v>
      </c>
      <c r="Q112" s="61">
        <v>47.2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-1427893</v>
      </c>
      <c r="D115" s="90">
        <v>0</v>
      </c>
      <c r="E115" s="90">
        <v>9916</v>
      </c>
      <c r="F115" s="48">
        <v>-0.7</v>
      </c>
      <c r="G115" s="90">
        <v>0</v>
      </c>
      <c r="H115" s="48">
        <v>0</v>
      </c>
      <c r="I115" s="90">
        <v>0</v>
      </c>
      <c r="J115" s="48">
        <v>0</v>
      </c>
      <c r="K115" s="90">
        <v>0</v>
      </c>
      <c r="L115" s="48">
        <v>0</v>
      </c>
      <c r="M115" s="90">
        <v>9916</v>
      </c>
      <c r="N115" s="48">
        <v>0</v>
      </c>
      <c r="O115" s="90">
        <v>0</v>
      </c>
      <c r="P115" s="48">
        <v>0</v>
      </c>
      <c r="Q115" s="48">
        <v>0</v>
      </c>
    </row>
    <row r="116" spans="2:21" s="26" customFormat="1" ht="12.75" customHeight="1">
      <c r="B116" s="57" t="s">
        <v>103</v>
      </c>
      <c r="C116" s="87">
        <v>0</v>
      </c>
      <c r="D116" s="87">
        <v>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-1427893</v>
      </c>
      <c r="D118" s="87">
        <v>0</v>
      </c>
      <c r="E118" s="87">
        <v>9916</v>
      </c>
      <c r="F118" s="28">
        <v>-0.7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9916</v>
      </c>
      <c r="N118" s="28">
        <v>0</v>
      </c>
      <c r="O118" s="87">
        <v>0</v>
      </c>
      <c r="P118" s="28">
        <v>0</v>
      </c>
      <c r="Q118" s="28">
        <v>0</v>
      </c>
      <c r="T118" s="29"/>
      <c r="U118" s="29"/>
    </row>
    <row r="119" spans="2:21" s="26" customFormat="1" ht="12.75" customHeight="1">
      <c r="B119" s="57" t="s">
        <v>106</v>
      </c>
      <c r="C119" s="87">
        <v>0</v>
      </c>
      <c r="D119" s="87">
        <v>0</v>
      </c>
      <c r="E119" s="87">
        <v>0</v>
      </c>
      <c r="F119" s="28">
        <v>0</v>
      </c>
      <c r="G119" s="87">
        <v>0</v>
      </c>
      <c r="H119" s="28">
        <v>0</v>
      </c>
      <c r="I119" s="87">
        <v>0</v>
      </c>
      <c r="J119" s="28">
        <v>0</v>
      </c>
      <c r="K119" s="87">
        <v>0</v>
      </c>
      <c r="L119" s="28">
        <v>0</v>
      </c>
      <c r="M119" s="87">
        <v>0</v>
      </c>
      <c r="N119" s="28">
        <v>0</v>
      </c>
      <c r="O119" s="87">
        <v>0</v>
      </c>
      <c r="P119" s="28">
        <v>0</v>
      </c>
      <c r="Q119" s="28">
        <v>0</v>
      </c>
      <c r="T119" s="29"/>
      <c r="U119" s="29"/>
    </row>
    <row r="120" spans="2:17" ht="12.75" customHeight="1">
      <c r="B120" s="59" t="s">
        <v>98</v>
      </c>
      <c r="C120" s="90">
        <v>-200004</v>
      </c>
      <c r="D120" s="90">
        <v>160472335</v>
      </c>
      <c r="E120" s="90">
        <v>-18446991</v>
      </c>
      <c r="F120" s="48">
        <v>9223.3</v>
      </c>
      <c r="G120" s="90">
        <v>-82995854</v>
      </c>
      <c r="H120" s="48">
        <v>41497.1</v>
      </c>
      <c r="I120" s="90">
        <v>-37559343</v>
      </c>
      <c r="J120" s="48">
        <v>-23.4</v>
      </c>
      <c r="K120" s="90">
        <v>-30879125</v>
      </c>
      <c r="L120" s="48">
        <v>-19.2</v>
      </c>
      <c r="M120" s="90">
        <v>-169881313</v>
      </c>
      <c r="N120" s="48">
        <v>-105.9</v>
      </c>
      <c r="O120" s="90">
        <v>-34375444</v>
      </c>
      <c r="P120" s="48">
        <v>4</v>
      </c>
      <c r="Q120" s="48">
        <v>-10.2</v>
      </c>
    </row>
    <row r="121" spans="2:21" s="26" customFormat="1" ht="12.75" customHeight="1">
      <c r="B121" s="57" t="s">
        <v>107</v>
      </c>
      <c r="C121" s="87">
        <v>-200004</v>
      </c>
      <c r="D121" s="87">
        <v>160472335</v>
      </c>
      <c r="E121" s="87">
        <v>-18446991</v>
      </c>
      <c r="F121" s="28">
        <v>9223.3</v>
      </c>
      <c r="G121" s="87">
        <v>-82995854</v>
      </c>
      <c r="H121" s="28">
        <v>41497.1</v>
      </c>
      <c r="I121" s="87">
        <v>-37559343</v>
      </c>
      <c r="J121" s="28">
        <v>-23.4</v>
      </c>
      <c r="K121" s="87">
        <v>-30879125</v>
      </c>
      <c r="L121" s="28">
        <v>-19.2</v>
      </c>
      <c r="M121" s="87">
        <v>-169881313</v>
      </c>
      <c r="N121" s="28">
        <v>-105.9</v>
      </c>
      <c r="O121" s="87">
        <v>-34375444</v>
      </c>
      <c r="P121" s="28">
        <v>4</v>
      </c>
      <c r="Q121" s="28">
        <v>-10.2</v>
      </c>
      <c r="T121" s="29"/>
      <c r="U121" s="29"/>
    </row>
    <row r="122" spans="2:17" ht="14.25" customHeight="1">
      <c r="B122" s="60" t="s">
        <v>108</v>
      </c>
      <c r="C122" s="91">
        <v>-1627897</v>
      </c>
      <c r="D122" s="91">
        <v>160472335</v>
      </c>
      <c r="E122" s="91">
        <v>-18437075</v>
      </c>
      <c r="F122" s="61">
        <v>1132.6</v>
      </c>
      <c r="G122" s="91">
        <v>-82995854</v>
      </c>
      <c r="H122" s="61">
        <v>5098.3</v>
      </c>
      <c r="I122" s="91">
        <v>-37559343</v>
      </c>
      <c r="J122" s="61">
        <v>-23.4</v>
      </c>
      <c r="K122" s="91">
        <v>-30879125</v>
      </c>
      <c r="L122" s="61">
        <v>-19.2</v>
      </c>
      <c r="M122" s="91">
        <v>-169871397</v>
      </c>
      <c r="N122" s="61">
        <v>-105.9</v>
      </c>
      <c r="O122" s="91">
        <v>-34375444</v>
      </c>
      <c r="P122" s="61">
        <v>4</v>
      </c>
      <c r="Q122" s="61">
        <v>-10.2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-7698011</v>
      </c>
      <c r="D125" s="90">
        <v>-1</v>
      </c>
      <c r="E125" s="90">
        <v>-271500</v>
      </c>
      <c r="F125" s="48">
        <v>3.5</v>
      </c>
      <c r="G125" s="90">
        <v>-585</v>
      </c>
      <c r="H125" s="48">
        <v>0</v>
      </c>
      <c r="I125" s="90">
        <v>-23139</v>
      </c>
      <c r="J125" s="48">
        <v>2313900</v>
      </c>
      <c r="K125" s="90">
        <v>81116</v>
      </c>
      <c r="L125" s="48">
        <v>-8111600</v>
      </c>
      <c r="M125" s="90">
        <v>-214108</v>
      </c>
      <c r="N125" s="48">
        <v>21410800</v>
      </c>
      <c r="O125" s="90">
        <v>-29329</v>
      </c>
      <c r="P125" s="48">
        <v>0</v>
      </c>
      <c r="Q125" s="48">
        <v>-376.6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-7698011</v>
      </c>
      <c r="D128" s="87">
        <v>-1</v>
      </c>
      <c r="E128" s="87">
        <v>-271500</v>
      </c>
      <c r="F128" s="28">
        <v>3.5</v>
      </c>
      <c r="G128" s="87">
        <v>-585</v>
      </c>
      <c r="H128" s="28">
        <v>0</v>
      </c>
      <c r="I128" s="87">
        <v>-23139</v>
      </c>
      <c r="J128" s="28">
        <v>2313900</v>
      </c>
      <c r="K128" s="87">
        <v>81116</v>
      </c>
      <c r="L128" s="28">
        <v>-8111600</v>
      </c>
      <c r="M128" s="87">
        <v>-214108</v>
      </c>
      <c r="N128" s="28">
        <v>21410800</v>
      </c>
      <c r="O128" s="87">
        <v>-29329</v>
      </c>
      <c r="P128" s="28">
        <v>0</v>
      </c>
      <c r="Q128" s="28">
        <v>-376.6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0</v>
      </c>
      <c r="F129" s="48">
        <v>0</v>
      </c>
      <c r="G129" s="90">
        <v>0</v>
      </c>
      <c r="H129" s="48">
        <v>0</v>
      </c>
      <c r="I129" s="90">
        <v>0</v>
      </c>
      <c r="J129" s="48">
        <v>0</v>
      </c>
      <c r="K129" s="90">
        <v>0</v>
      </c>
      <c r="L129" s="48">
        <v>0</v>
      </c>
      <c r="M129" s="90">
        <v>0</v>
      </c>
      <c r="N129" s="48">
        <v>0</v>
      </c>
      <c r="O129" s="90">
        <v>0</v>
      </c>
      <c r="P129" s="48">
        <v>0</v>
      </c>
      <c r="Q129" s="48">
        <v>0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0</v>
      </c>
      <c r="F130" s="28">
        <v>0</v>
      </c>
      <c r="G130" s="87">
        <v>0</v>
      </c>
      <c r="H130" s="28">
        <v>0</v>
      </c>
      <c r="I130" s="87">
        <v>0</v>
      </c>
      <c r="J130" s="28">
        <v>0</v>
      </c>
      <c r="K130" s="87">
        <v>0</v>
      </c>
      <c r="L130" s="28">
        <v>0</v>
      </c>
      <c r="M130" s="87">
        <v>0</v>
      </c>
      <c r="N130" s="28">
        <v>0</v>
      </c>
      <c r="O130" s="87">
        <v>0</v>
      </c>
      <c r="P130" s="28">
        <v>0</v>
      </c>
      <c r="Q130" s="28">
        <v>0</v>
      </c>
      <c r="T130" s="29"/>
      <c r="U130" s="29"/>
    </row>
    <row r="131" spans="2:17" ht="14.25" customHeight="1">
      <c r="B131" s="60" t="s">
        <v>114</v>
      </c>
      <c r="C131" s="91">
        <v>-7698011</v>
      </c>
      <c r="D131" s="91">
        <v>-1</v>
      </c>
      <c r="E131" s="91">
        <v>-271500</v>
      </c>
      <c r="F131" s="61">
        <v>3.5</v>
      </c>
      <c r="G131" s="91">
        <v>-585</v>
      </c>
      <c r="H131" s="61">
        <v>0</v>
      </c>
      <c r="I131" s="91">
        <v>-23139</v>
      </c>
      <c r="J131" s="61">
        <v>2313900</v>
      </c>
      <c r="K131" s="91">
        <v>81116</v>
      </c>
      <c r="L131" s="61">
        <v>-8111600</v>
      </c>
      <c r="M131" s="91">
        <v>-214108</v>
      </c>
      <c r="N131" s="61">
        <v>21410800</v>
      </c>
      <c r="O131" s="91">
        <v>-29329</v>
      </c>
      <c r="P131" s="61">
        <v>0</v>
      </c>
      <c r="Q131" s="61">
        <v>-376.6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-1772793948</v>
      </c>
      <c r="D133" s="79">
        <v>-1535303571</v>
      </c>
      <c r="E133" s="79">
        <v>187333274</v>
      </c>
      <c r="F133" s="25">
        <v>-10.6</v>
      </c>
      <c r="G133" s="79">
        <v>-219873398</v>
      </c>
      <c r="H133" s="25">
        <v>12.4</v>
      </c>
      <c r="I133" s="79">
        <v>148548390</v>
      </c>
      <c r="J133" s="25">
        <v>-9.7</v>
      </c>
      <c r="K133" s="79">
        <v>-327514757</v>
      </c>
      <c r="L133" s="25">
        <v>21.3</v>
      </c>
      <c r="M133" s="79">
        <v>-211506491</v>
      </c>
      <c r="N133" s="25">
        <v>13.8</v>
      </c>
      <c r="O133" s="79">
        <v>-235934154</v>
      </c>
      <c r="P133" s="25">
        <v>0.5</v>
      </c>
      <c r="Q133" s="25">
        <v>38.8</v>
      </c>
      <c r="T133" s="3"/>
      <c r="U133" s="3"/>
    </row>
    <row r="134" spans="2:21" s="26" customFormat="1" ht="12.75" customHeight="1">
      <c r="B134" s="65" t="s">
        <v>116</v>
      </c>
      <c r="C134" s="87">
        <v>97233195</v>
      </c>
      <c r="D134" s="87">
        <v>121919923</v>
      </c>
      <c r="E134" s="87">
        <v>34168025</v>
      </c>
      <c r="F134" s="28">
        <v>35.1</v>
      </c>
      <c r="G134" s="87">
        <v>221501299</v>
      </c>
      <c r="H134" s="28">
        <v>227.8</v>
      </c>
      <c r="I134" s="87">
        <v>1627901</v>
      </c>
      <c r="J134" s="28">
        <v>1.3</v>
      </c>
      <c r="K134" s="87">
        <v>150176291</v>
      </c>
      <c r="L134" s="28">
        <v>123.2</v>
      </c>
      <c r="M134" s="87">
        <v>34168025</v>
      </c>
      <c r="N134" s="28">
        <v>28</v>
      </c>
      <c r="O134" s="87">
        <v>264862529</v>
      </c>
      <c r="P134" s="28">
        <v>0</v>
      </c>
      <c r="Q134" s="28">
        <v>-43.3</v>
      </c>
      <c r="T134" s="29"/>
      <c r="U134" s="29"/>
    </row>
    <row r="135" spans="2:21" s="26" customFormat="1" ht="15.75" customHeight="1">
      <c r="B135" s="66" t="s">
        <v>117</v>
      </c>
      <c r="C135" s="86">
        <v>-1675560753</v>
      </c>
      <c r="D135" s="86">
        <v>-1413383648</v>
      </c>
      <c r="E135" s="86">
        <v>221501299</v>
      </c>
      <c r="F135" s="67">
        <v>-13.2</v>
      </c>
      <c r="G135" s="86">
        <v>1627901</v>
      </c>
      <c r="H135" s="67">
        <v>-0.1</v>
      </c>
      <c r="I135" s="86">
        <v>150176291</v>
      </c>
      <c r="J135" s="67">
        <v>-10.6</v>
      </c>
      <c r="K135" s="86">
        <v>-177338466</v>
      </c>
      <c r="L135" s="67">
        <v>12.5</v>
      </c>
      <c r="M135" s="86">
        <v>-177338466</v>
      </c>
      <c r="N135" s="67">
        <v>12.5</v>
      </c>
      <c r="O135" s="86">
        <v>28928375</v>
      </c>
      <c r="P135" s="67">
        <v>-0.5</v>
      </c>
      <c r="Q135" s="67">
        <v>-713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96" t="s">
        <v>119</v>
      </c>
      <c r="D139" s="97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96" t="s">
        <v>124</v>
      </c>
      <c r="N139" s="97"/>
      <c r="O139" s="96" t="s">
        <v>125</v>
      </c>
      <c r="P139" s="97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0</v>
      </c>
      <c r="D142" s="28">
        <v>0</v>
      </c>
      <c r="E142" s="87">
        <v>0</v>
      </c>
      <c r="F142" s="28">
        <v>0</v>
      </c>
      <c r="G142" s="87">
        <v>0</v>
      </c>
      <c r="H142" s="28">
        <v>0</v>
      </c>
      <c r="I142" s="87">
        <v>0</v>
      </c>
      <c r="J142" s="28">
        <v>0</v>
      </c>
      <c r="K142" s="87">
        <v>0</v>
      </c>
      <c r="L142" s="28">
        <v>0</v>
      </c>
      <c r="M142" s="87">
        <v>-1094260</v>
      </c>
      <c r="N142" s="28">
        <v>0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0</v>
      </c>
      <c r="D143" s="28">
        <v>0</v>
      </c>
      <c r="E143" s="87">
        <v>0</v>
      </c>
      <c r="F143" s="28">
        <v>0</v>
      </c>
      <c r="G143" s="87">
        <v>0</v>
      </c>
      <c r="H143" s="28">
        <v>0</v>
      </c>
      <c r="I143" s="87">
        <v>0</v>
      </c>
      <c r="J143" s="28">
        <v>0</v>
      </c>
      <c r="K143" s="87">
        <v>0</v>
      </c>
      <c r="L143" s="28">
        <v>0</v>
      </c>
      <c r="M143" s="87">
        <v>1018620</v>
      </c>
      <c r="N143" s="28">
        <v>0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0</v>
      </c>
      <c r="D144" s="28">
        <v>0</v>
      </c>
      <c r="E144" s="87">
        <v>0</v>
      </c>
      <c r="F144" s="28">
        <v>0</v>
      </c>
      <c r="G144" s="87">
        <v>0</v>
      </c>
      <c r="H144" s="28">
        <v>0</v>
      </c>
      <c r="I144" s="87">
        <v>0</v>
      </c>
      <c r="J144" s="28">
        <v>0</v>
      </c>
      <c r="K144" s="87">
        <v>0</v>
      </c>
      <c r="L144" s="28">
        <v>0</v>
      </c>
      <c r="M144" s="87">
        <v>-372310</v>
      </c>
      <c r="N144" s="28">
        <v>0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0</v>
      </c>
      <c r="D145" s="28">
        <v>0</v>
      </c>
      <c r="E145" s="87">
        <v>0</v>
      </c>
      <c r="F145" s="28">
        <v>0</v>
      </c>
      <c r="G145" s="87">
        <v>0</v>
      </c>
      <c r="H145" s="28">
        <v>0</v>
      </c>
      <c r="I145" s="87">
        <v>0</v>
      </c>
      <c r="J145" s="28">
        <v>0</v>
      </c>
      <c r="K145" s="87">
        <v>0</v>
      </c>
      <c r="L145" s="28">
        <v>0</v>
      </c>
      <c r="M145" s="87">
        <v>-552881</v>
      </c>
      <c r="N145" s="28">
        <v>0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0</v>
      </c>
      <c r="D146" s="28">
        <v>0</v>
      </c>
      <c r="E146" s="87">
        <v>0</v>
      </c>
      <c r="F146" s="28">
        <v>0</v>
      </c>
      <c r="G146" s="87">
        <v>0</v>
      </c>
      <c r="H146" s="28">
        <v>0</v>
      </c>
      <c r="I146" s="87">
        <v>0</v>
      </c>
      <c r="J146" s="28">
        <v>0</v>
      </c>
      <c r="K146" s="87">
        <v>0</v>
      </c>
      <c r="L146" s="28">
        <v>0</v>
      </c>
      <c r="M146" s="87">
        <v>-589733</v>
      </c>
      <c r="N146" s="28">
        <v>0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0</v>
      </c>
      <c r="D147" s="28">
        <v>0</v>
      </c>
      <c r="E147" s="87">
        <v>0</v>
      </c>
      <c r="F147" s="28">
        <v>0</v>
      </c>
      <c r="G147" s="87">
        <v>0</v>
      </c>
      <c r="H147" s="28">
        <v>0</v>
      </c>
      <c r="I147" s="87">
        <v>0</v>
      </c>
      <c r="J147" s="28">
        <v>0</v>
      </c>
      <c r="K147" s="87">
        <v>0</v>
      </c>
      <c r="L147" s="28">
        <v>0</v>
      </c>
      <c r="M147" s="87">
        <v>-514974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0</v>
      </c>
      <c r="D148" s="28">
        <v>0</v>
      </c>
      <c r="E148" s="87">
        <v>0</v>
      </c>
      <c r="F148" s="28">
        <v>0</v>
      </c>
      <c r="G148" s="87">
        <v>0</v>
      </c>
      <c r="H148" s="28">
        <v>0</v>
      </c>
      <c r="I148" s="87">
        <v>0</v>
      </c>
      <c r="J148" s="28">
        <v>0</v>
      </c>
      <c r="K148" s="87">
        <v>0</v>
      </c>
      <c r="L148" s="28">
        <v>0</v>
      </c>
      <c r="M148" s="87">
        <v>-6415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0</v>
      </c>
      <c r="D150" s="28">
        <v>0</v>
      </c>
      <c r="E150" s="87">
        <v>0</v>
      </c>
      <c r="F150" s="28">
        <v>0</v>
      </c>
      <c r="G150" s="87">
        <v>0</v>
      </c>
      <c r="H150" s="28">
        <v>0</v>
      </c>
      <c r="I150" s="87">
        <v>0</v>
      </c>
      <c r="J150" s="28">
        <v>0</v>
      </c>
      <c r="K150" s="87">
        <v>0</v>
      </c>
      <c r="L150" s="28">
        <v>0</v>
      </c>
      <c r="M150" s="87">
        <v>13634339</v>
      </c>
      <c r="N150" s="28">
        <v>0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0</v>
      </c>
      <c r="D151" s="71">
        <v>0</v>
      </c>
      <c r="E151" s="82">
        <v>0</v>
      </c>
      <c r="F151" s="71">
        <v>0</v>
      </c>
      <c r="G151" s="82">
        <v>0</v>
      </c>
      <c r="H151" s="71">
        <v>0</v>
      </c>
      <c r="I151" s="82">
        <v>0</v>
      </c>
      <c r="J151" s="71">
        <v>0</v>
      </c>
      <c r="K151" s="82">
        <v>0</v>
      </c>
      <c r="L151" s="71">
        <v>0</v>
      </c>
      <c r="M151" s="82">
        <v>11522386</v>
      </c>
      <c r="N151" s="71">
        <v>0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0</v>
      </c>
      <c r="D153" s="28">
        <v>0</v>
      </c>
      <c r="E153" s="87">
        <v>0</v>
      </c>
      <c r="F153" s="28">
        <v>0</v>
      </c>
      <c r="G153" s="87">
        <v>0</v>
      </c>
      <c r="H153" s="28">
        <v>0</v>
      </c>
      <c r="I153" s="87">
        <v>0</v>
      </c>
      <c r="J153" s="28">
        <v>0</v>
      </c>
      <c r="K153" s="87">
        <v>0</v>
      </c>
      <c r="L153" s="28">
        <v>0</v>
      </c>
      <c r="M153" s="87">
        <v>1877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0</v>
      </c>
      <c r="D154" s="28">
        <v>0</v>
      </c>
      <c r="E154" s="87">
        <v>0</v>
      </c>
      <c r="F154" s="28">
        <v>0</v>
      </c>
      <c r="G154" s="87">
        <v>0</v>
      </c>
      <c r="H154" s="28">
        <v>0</v>
      </c>
      <c r="I154" s="87">
        <v>0</v>
      </c>
      <c r="J154" s="28">
        <v>0</v>
      </c>
      <c r="K154" s="87">
        <v>0</v>
      </c>
      <c r="L154" s="28">
        <v>0</v>
      </c>
      <c r="M154" s="87">
        <v>15325968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0</v>
      </c>
      <c r="D155" s="28">
        <v>0</v>
      </c>
      <c r="E155" s="87">
        <v>0</v>
      </c>
      <c r="F155" s="28">
        <v>0</v>
      </c>
      <c r="G155" s="87">
        <v>0</v>
      </c>
      <c r="H155" s="28">
        <v>0</v>
      </c>
      <c r="I155" s="87">
        <v>0</v>
      </c>
      <c r="J155" s="28">
        <v>0</v>
      </c>
      <c r="K155" s="87">
        <v>0</v>
      </c>
      <c r="L155" s="28">
        <v>0</v>
      </c>
      <c r="M155" s="87">
        <v>-3805459</v>
      </c>
      <c r="N155" s="28">
        <v>0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0</v>
      </c>
      <c r="D156" s="28">
        <v>0</v>
      </c>
      <c r="E156" s="87">
        <v>0</v>
      </c>
      <c r="F156" s="28">
        <v>0</v>
      </c>
      <c r="G156" s="87">
        <v>0</v>
      </c>
      <c r="H156" s="28">
        <v>0</v>
      </c>
      <c r="I156" s="87">
        <v>0</v>
      </c>
      <c r="J156" s="28">
        <v>0</v>
      </c>
      <c r="K156" s="87">
        <v>0</v>
      </c>
      <c r="L156" s="28">
        <v>0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0</v>
      </c>
      <c r="D157" s="71">
        <v>0</v>
      </c>
      <c r="E157" s="82">
        <v>0</v>
      </c>
      <c r="F157" s="71">
        <v>0</v>
      </c>
      <c r="G157" s="82">
        <v>0</v>
      </c>
      <c r="H157" s="71">
        <v>0</v>
      </c>
      <c r="I157" s="82">
        <v>0</v>
      </c>
      <c r="J157" s="71">
        <v>0</v>
      </c>
      <c r="K157" s="82">
        <v>0</v>
      </c>
      <c r="L157" s="71">
        <v>0</v>
      </c>
      <c r="M157" s="82">
        <v>11522386</v>
      </c>
      <c r="N157" s="71">
        <v>0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96" t="s">
        <v>119</v>
      </c>
      <c r="D160" s="97"/>
      <c r="E160" s="44" t="s">
        <v>120</v>
      </c>
      <c r="F160" s="69"/>
      <c r="G160" s="96" t="s">
        <v>121</v>
      </c>
      <c r="H160" s="97"/>
      <c r="I160" s="96" t="s">
        <v>122</v>
      </c>
      <c r="J160" s="97"/>
      <c r="K160" s="96" t="s">
        <v>123</v>
      </c>
      <c r="L160" s="97"/>
      <c r="M160" s="101"/>
      <c r="N160" s="102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231958209</v>
      </c>
      <c r="D164" s="28">
        <v>41.6</v>
      </c>
      <c r="E164" s="87">
        <v>0</v>
      </c>
      <c r="F164" s="28">
        <v>0</v>
      </c>
      <c r="G164" s="87">
        <v>35415719</v>
      </c>
      <c r="H164" s="28">
        <v>6.3</v>
      </c>
      <c r="I164" s="87">
        <v>290358710</v>
      </c>
      <c r="J164" s="28">
        <v>52.1</v>
      </c>
      <c r="K164" s="87">
        <v>557732638</v>
      </c>
      <c r="L164" s="28">
        <v>56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18777152</v>
      </c>
      <c r="D165" s="28">
        <v>100</v>
      </c>
      <c r="E165" s="87">
        <v>0</v>
      </c>
      <c r="F165" s="28">
        <v>0</v>
      </c>
      <c r="G165" s="87">
        <v>0</v>
      </c>
      <c r="H165" s="28">
        <v>0</v>
      </c>
      <c r="I165" s="87">
        <v>0</v>
      </c>
      <c r="J165" s="28">
        <v>0</v>
      </c>
      <c r="K165" s="87">
        <v>18777152</v>
      </c>
      <c r="L165" s="28">
        <v>1.9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0</v>
      </c>
      <c r="D166" s="28">
        <v>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0</v>
      </c>
      <c r="L166" s="28">
        <v>0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0</v>
      </c>
      <c r="D168" s="28">
        <v>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145479835</v>
      </c>
      <c r="D170" s="28">
        <v>34.6</v>
      </c>
      <c r="E170" s="87">
        <v>0</v>
      </c>
      <c r="F170" s="28">
        <v>0</v>
      </c>
      <c r="G170" s="87">
        <v>55360039</v>
      </c>
      <c r="H170" s="28">
        <v>13.2</v>
      </c>
      <c r="I170" s="87">
        <v>219308750</v>
      </c>
      <c r="J170" s="28">
        <v>52.2</v>
      </c>
      <c r="K170" s="87">
        <v>420148624</v>
      </c>
      <c r="L170" s="28">
        <v>42.2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26041</v>
      </c>
      <c r="D171" s="28">
        <v>100</v>
      </c>
      <c r="E171" s="87">
        <v>0</v>
      </c>
      <c r="F171" s="28">
        <v>0</v>
      </c>
      <c r="G171" s="87">
        <v>0</v>
      </c>
      <c r="H171" s="28">
        <v>0</v>
      </c>
      <c r="I171" s="87">
        <v>0</v>
      </c>
      <c r="J171" s="28">
        <v>0</v>
      </c>
      <c r="K171" s="87">
        <v>26041</v>
      </c>
      <c r="L171" s="28">
        <v>0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0</v>
      </c>
      <c r="D172" s="28">
        <v>0</v>
      </c>
      <c r="E172" s="87">
        <v>0</v>
      </c>
      <c r="F172" s="28">
        <v>0</v>
      </c>
      <c r="G172" s="87">
        <v>0</v>
      </c>
      <c r="H172" s="28">
        <v>0</v>
      </c>
      <c r="I172" s="87">
        <v>0</v>
      </c>
      <c r="J172" s="28">
        <v>0</v>
      </c>
      <c r="K172" s="87">
        <v>0</v>
      </c>
      <c r="L172" s="28">
        <v>0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396241237</v>
      </c>
      <c r="D174" s="71">
        <v>39.8</v>
      </c>
      <c r="E174" s="82">
        <v>0</v>
      </c>
      <c r="F174" s="71">
        <v>0</v>
      </c>
      <c r="G174" s="82">
        <v>90775758</v>
      </c>
      <c r="H174" s="71">
        <v>9.1</v>
      </c>
      <c r="I174" s="82">
        <v>509667460</v>
      </c>
      <c r="J174" s="71">
        <v>51.1</v>
      </c>
      <c r="K174" s="82">
        <v>996684455</v>
      </c>
      <c r="L174" s="71">
        <v>100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94" t="s">
        <v>203</v>
      </c>
      <c r="D177" s="94"/>
      <c r="E177" s="94"/>
      <c r="F177" s="94" t="s">
        <v>204</v>
      </c>
      <c r="G177" s="94"/>
      <c r="H177" s="94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95" t="s">
        <v>205</v>
      </c>
      <c r="D178" s="95"/>
      <c r="E178" s="95"/>
      <c r="F178" s="95" t="s">
        <v>206</v>
      </c>
      <c r="G178" s="95"/>
      <c r="H178" s="95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C177:E177"/>
    <mergeCell ref="F177:H177"/>
    <mergeCell ref="C178:E178"/>
    <mergeCell ref="F178:H178"/>
    <mergeCell ref="C139:D139"/>
    <mergeCell ref="M139:N139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B110" sqref="B110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114" t="s">
        <v>207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5"/>
      <c r="S2" s="5"/>
      <c r="T2" s="3"/>
      <c r="U2" s="3"/>
    </row>
    <row r="3" spans="2:21" s="4" customFormat="1" ht="18">
      <c r="B3" s="114" t="s">
        <v>1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104" t="s">
        <v>3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O7" s="115" t="s">
        <v>4</v>
      </c>
      <c r="P7" s="116"/>
      <c r="Q7" s="108" t="s">
        <v>5</v>
      </c>
    </row>
    <row r="8" spans="2:17" ht="15" customHeight="1">
      <c r="B8" s="9"/>
      <c r="C8" s="99" t="s">
        <v>6</v>
      </c>
      <c r="D8" s="113"/>
      <c r="E8" s="112" t="s">
        <v>7</v>
      </c>
      <c r="F8" s="113"/>
      <c r="G8" s="112" t="s">
        <v>8</v>
      </c>
      <c r="H8" s="113"/>
      <c r="I8" s="112" t="s">
        <v>9</v>
      </c>
      <c r="J8" s="113"/>
      <c r="K8" s="112" t="s">
        <v>10</v>
      </c>
      <c r="L8" s="113"/>
      <c r="M8" s="112" t="s">
        <v>11</v>
      </c>
      <c r="N8" s="113"/>
      <c r="O8" s="112" t="s">
        <v>10</v>
      </c>
      <c r="P8" s="113"/>
      <c r="Q8" s="109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10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227800768</v>
      </c>
      <c r="D12" s="79">
        <v>220246451</v>
      </c>
      <c r="E12" s="79">
        <v>78074786</v>
      </c>
      <c r="F12" s="25">
        <v>34.3</v>
      </c>
      <c r="G12" s="79">
        <v>74440002</v>
      </c>
      <c r="H12" s="25">
        <v>32.7</v>
      </c>
      <c r="I12" s="79">
        <v>55683969</v>
      </c>
      <c r="J12" s="25">
        <v>25.3</v>
      </c>
      <c r="K12" s="79">
        <v>21827165</v>
      </c>
      <c r="L12" s="25">
        <v>9.9</v>
      </c>
      <c r="M12" s="79">
        <v>230025922</v>
      </c>
      <c r="N12" s="25">
        <v>104.4</v>
      </c>
      <c r="O12" s="79">
        <v>40328545</v>
      </c>
      <c r="P12" s="25">
        <v>82.4</v>
      </c>
      <c r="Q12" s="25">
        <v>-45.9</v>
      </c>
      <c r="T12" s="3"/>
      <c r="U12" s="3"/>
    </row>
    <row r="13" spans="2:21" s="26" customFormat="1" ht="12.75" customHeight="1">
      <c r="B13" s="27" t="s">
        <v>23</v>
      </c>
      <c r="C13" s="87">
        <v>0</v>
      </c>
      <c r="D13" s="87">
        <v>0</v>
      </c>
      <c r="E13" s="87">
        <v>0</v>
      </c>
      <c r="F13" s="28">
        <v>0</v>
      </c>
      <c r="G13" s="87">
        <v>0</v>
      </c>
      <c r="H13" s="28">
        <v>0</v>
      </c>
      <c r="I13" s="87">
        <v>0</v>
      </c>
      <c r="J13" s="28">
        <v>0</v>
      </c>
      <c r="K13" s="87">
        <v>0</v>
      </c>
      <c r="L13" s="28">
        <v>0</v>
      </c>
      <c r="M13" s="87">
        <v>0</v>
      </c>
      <c r="N13" s="28">
        <v>0</v>
      </c>
      <c r="O13" s="87">
        <v>0</v>
      </c>
      <c r="P13" s="28">
        <v>0</v>
      </c>
      <c r="Q13" s="28">
        <v>0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0</v>
      </c>
      <c r="D15" s="87">
        <v>0</v>
      </c>
      <c r="E15" s="87">
        <v>6480</v>
      </c>
      <c r="F15" s="28">
        <v>0</v>
      </c>
      <c r="G15" s="87">
        <v>375433</v>
      </c>
      <c r="H15" s="28">
        <v>0</v>
      </c>
      <c r="I15" s="87">
        <v>109518</v>
      </c>
      <c r="J15" s="28">
        <v>0</v>
      </c>
      <c r="K15" s="87">
        <v>-1572813</v>
      </c>
      <c r="L15" s="28">
        <v>0</v>
      </c>
      <c r="M15" s="87">
        <v>-1081382</v>
      </c>
      <c r="N15" s="28">
        <v>0</v>
      </c>
      <c r="O15" s="87">
        <v>58562</v>
      </c>
      <c r="P15" s="28">
        <v>0</v>
      </c>
      <c r="Q15" s="28">
        <v>-2785.7</v>
      </c>
      <c r="T15" s="29"/>
      <c r="U15" s="29"/>
    </row>
    <row r="16" spans="2:21" s="26" customFormat="1" ht="12.75" customHeight="1">
      <c r="B16" s="27" t="s">
        <v>25</v>
      </c>
      <c r="C16" s="87">
        <v>0</v>
      </c>
      <c r="D16" s="87">
        <v>0</v>
      </c>
      <c r="E16" s="87">
        <v>0</v>
      </c>
      <c r="F16" s="28">
        <v>0</v>
      </c>
      <c r="G16" s="87">
        <v>-7700000</v>
      </c>
      <c r="H16" s="28">
        <v>0</v>
      </c>
      <c r="I16" s="87">
        <v>0</v>
      </c>
      <c r="J16" s="28">
        <v>0</v>
      </c>
      <c r="K16" s="87">
        <v>0</v>
      </c>
      <c r="L16" s="28">
        <v>0</v>
      </c>
      <c r="M16" s="87">
        <v>-7700000</v>
      </c>
      <c r="N16" s="28">
        <v>0</v>
      </c>
      <c r="O16" s="87">
        <v>0</v>
      </c>
      <c r="P16" s="28">
        <v>0</v>
      </c>
      <c r="Q16" s="28">
        <v>0</v>
      </c>
      <c r="T16" s="29"/>
      <c r="U16" s="29"/>
    </row>
    <row r="17" spans="2:21" s="26" customFormat="1" ht="12.75" customHeight="1">
      <c r="B17" s="27" t="s">
        <v>26</v>
      </c>
      <c r="C17" s="87">
        <v>0</v>
      </c>
      <c r="D17" s="87">
        <v>0</v>
      </c>
      <c r="E17" s="87">
        <v>0</v>
      </c>
      <c r="F17" s="28">
        <v>0</v>
      </c>
      <c r="G17" s="87">
        <v>0</v>
      </c>
      <c r="H17" s="28">
        <v>0</v>
      </c>
      <c r="I17" s="87">
        <v>0</v>
      </c>
      <c r="J17" s="28">
        <v>0</v>
      </c>
      <c r="K17" s="87">
        <v>0</v>
      </c>
      <c r="L17" s="28">
        <v>0</v>
      </c>
      <c r="M17" s="87">
        <v>0</v>
      </c>
      <c r="N17" s="28">
        <v>0</v>
      </c>
      <c r="O17" s="87">
        <v>0</v>
      </c>
      <c r="P17" s="28">
        <v>0</v>
      </c>
      <c r="Q17" s="28">
        <v>0</v>
      </c>
      <c r="T17" s="29"/>
      <c r="U17" s="29"/>
    </row>
    <row r="18" spans="2:21" s="26" customFormat="1" ht="12.75" customHeight="1">
      <c r="B18" s="27" t="s">
        <v>27</v>
      </c>
      <c r="C18" s="87">
        <v>0</v>
      </c>
      <c r="D18" s="87">
        <v>0</v>
      </c>
      <c r="E18" s="87">
        <v>0</v>
      </c>
      <c r="F18" s="28">
        <v>0</v>
      </c>
      <c r="G18" s="87">
        <v>0</v>
      </c>
      <c r="H18" s="28">
        <v>0</v>
      </c>
      <c r="I18" s="87">
        <v>0</v>
      </c>
      <c r="J18" s="28">
        <v>0</v>
      </c>
      <c r="K18" s="87">
        <v>0</v>
      </c>
      <c r="L18" s="28">
        <v>0</v>
      </c>
      <c r="M18" s="87">
        <v>0</v>
      </c>
      <c r="N18" s="28">
        <v>0</v>
      </c>
      <c r="O18" s="87">
        <v>0</v>
      </c>
      <c r="P18" s="28">
        <v>0</v>
      </c>
      <c r="Q18" s="28">
        <v>0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1038388</v>
      </c>
      <c r="D20" s="87">
        <v>1391346</v>
      </c>
      <c r="E20" s="87">
        <v>72687</v>
      </c>
      <c r="F20" s="28">
        <v>7</v>
      </c>
      <c r="G20" s="87">
        <v>0</v>
      </c>
      <c r="H20" s="28">
        <v>0</v>
      </c>
      <c r="I20" s="87">
        <v>0</v>
      </c>
      <c r="J20" s="28">
        <v>0</v>
      </c>
      <c r="K20" s="87">
        <v>0</v>
      </c>
      <c r="L20" s="28">
        <v>0</v>
      </c>
      <c r="M20" s="87">
        <v>72687</v>
      </c>
      <c r="N20" s="28">
        <v>5.2</v>
      </c>
      <c r="O20" s="87">
        <v>1043</v>
      </c>
      <c r="P20" s="28">
        <v>0.1</v>
      </c>
      <c r="Q20" s="28">
        <v>-100</v>
      </c>
      <c r="T20" s="29"/>
      <c r="U20" s="29"/>
    </row>
    <row r="21" spans="2:21" s="26" customFormat="1" ht="12.75" customHeight="1">
      <c r="B21" s="27" t="s">
        <v>29</v>
      </c>
      <c r="C21" s="87">
        <v>0</v>
      </c>
      <c r="D21" s="87">
        <v>120000</v>
      </c>
      <c r="E21" s="87">
        <v>369262</v>
      </c>
      <c r="F21" s="28">
        <v>0</v>
      </c>
      <c r="G21" s="87">
        <v>128535</v>
      </c>
      <c r="H21" s="28">
        <v>0</v>
      </c>
      <c r="I21" s="87">
        <v>152735</v>
      </c>
      <c r="J21" s="28">
        <v>127.3</v>
      </c>
      <c r="K21" s="87">
        <v>324888</v>
      </c>
      <c r="L21" s="28">
        <v>270.7</v>
      </c>
      <c r="M21" s="87">
        <v>975420</v>
      </c>
      <c r="N21" s="28">
        <v>812.9</v>
      </c>
      <c r="O21" s="87">
        <v>126699</v>
      </c>
      <c r="P21" s="28">
        <v>0</v>
      </c>
      <c r="Q21" s="28">
        <v>156.4</v>
      </c>
      <c r="T21" s="29"/>
      <c r="U21" s="29"/>
    </row>
    <row r="22" spans="2:21" s="26" customFormat="1" ht="12.75" customHeight="1">
      <c r="B22" s="27" t="s">
        <v>30</v>
      </c>
      <c r="C22" s="87">
        <v>0</v>
      </c>
      <c r="D22" s="87">
        <v>568813</v>
      </c>
      <c r="E22" s="87">
        <v>1648280</v>
      </c>
      <c r="F22" s="28">
        <v>0</v>
      </c>
      <c r="G22" s="87">
        <v>872235</v>
      </c>
      <c r="H22" s="28">
        <v>0</v>
      </c>
      <c r="I22" s="87">
        <v>2938930</v>
      </c>
      <c r="J22" s="28">
        <v>516.7</v>
      </c>
      <c r="K22" s="87">
        <v>600952</v>
      </c>
      <c r="L22" s="28">
        <v>105.7</v>
      </c>
      <c r="M22" s="87">
        <v>6060397</v>
      </c>
      <c r="N22" s="28">
        <v>1065.4</v>
      </c>
      <c r="O22" s="87">
        <v>113359</v>
      </c>
      <c r="P22" s="28">
        <v>0</v>
      </c>
      <c r="Q22" s="28">
        <v>430.1</v>
      </c>
      <c r="T22" s="29"/>
      <c r="U22" s="29"/>
    </row>
    <row r="23" spans="2:21" s="26" customFormat="1" ht="12.75" customHeight="1">
      <c r="B23" s="27" t="s">
        <v>31</v>
      </c>
      <c r="C23" s="87">
        <v>0</v>
      </c>
      <c r="D23" s="87">
        <v>0</v>
      </c>
      <c r="E23" s="87">
        <v>0</v>
      </c>
      <c r="F23" s="28">
        <v>0</v>
      </c>
      <c r="G23" s="87">
        <v>0</v>
      </c>
      <c r="H23" s="28">
        <v>0</v>
      </c>
      <c r="I23" s="87">
        <v>0</v>
      </c>
      <c r="J23" s="28">
        <v>0</v>
      </c>
      <c r="K23" s="87">
        <v>0</v>
      </c>
      <c r="L23" s="28">
        <v>0</v>
      </c>
      <c r="M23" s="87">
        <v>0</v>
      </c>
      <c r="N23" s="28">
        <v>0</v>
      </c>
      <c r="O23" s="87">
        <v>0</v>
      </c>
      <c r="P23" s="28">
        <v>0</v>
      </c>
      <c r="Q23" s="28">
        <v>0</v>
      </c>
      <c r="T23" s="29"/>
      <c r="U23" s="29"/>
    </row>
    <row r="24" spans="2:21" s="26" customFormat="1" ht="12.75" customHeight="1">
      <c r="B24" s="27" t="s">
        <v>32</v>
      </c>
      <c r="C24" s="87">
        <v>0</v>
      </c>
      <c r="D24" s="87">
        <v>0</v>
      </c>
      <c r="E24" s="87">
        <v>0</v>
      </c>
      <c r="F24" s="28">
        <v>0</v>
      </c>
      <c r="G24" s="87">
        <v>0</v>
      </c>
      <c r="H24" s="28">
        <v>0</v>
      </c>
      <c r="I24" s="87">
        <v>0</v>
      </c>
      <c r="J24" s="28">
        <v>0</v>
      </c>
      <c r="K24" s="87">
        <v>0</v>
      </c>
      <c r="L24" s="28">
        <v>0</v>
      </c>
      <c r="M24" s="87">
        <v>0</v>
      </c>
      <c r="N24" s="28">
        <v>0</v>
      </c>
      <c r="O24" s="87">
        <v>5226</v>
      </c>
      <c r="P24" s="28">
        <v>0</v>
      </c>
      <c r="Q24" s="28">
        <v>-100</v>
      </c>
      <c r="T24" s="29"/>
      <c r="U24" s="29"/>
    </row>
    <row r="25" spans="2:21" s="26" customFormat="1" ht="12.75" customHeight="1">
      <c r="B25" s="27" t="s">
        <v>33</v>
      </c>
      <c r="C25" s="87">
        <v>700000</v>
      </c>
      <c r="D25" s="87">
        <v>700000</v>
      </c>
      <c r="E25" s="87">
        <v>10035</v>
      </c>
      <c r="F25" s="28">
        <v>1.4</v>
      </c>
      <c r="G25" s="87">
        <v>89846</v>
      </c>
      <c r="H25" s="28">
        <v>12.8</v>
      </c>
      <c r="I25" s="87">
        <v>17391</v>
      </c>
      <c r="J25" s="28">
        <v>2.5</v>
      </c>
      <c r="K25" s="87">
        <v>0</v>
      </c>
      <c r="L25" s="28">
        <v>0</v>
      </c>
      <c r="M25" s="87">
        <v>117272</v>
      </c>
      <c r="N25" s="28">
        <v>16.8</v>
      </c>
      <c r="O25" s="87">
        <v>8696</v>
      </c>
      <c r="P25" s="28">
        <v>1.4</v>
      </c>
      <c r="Q25" s="28">
        <v>-100</v>
      </c>
      <c r="T25" s="29"/>
      <c r="U25" s="29"/>
    </row>
    <row r="26" spans="2:21" s="26" customFormat="1" ht="12.75" customHeight="1">
      <c r="B26" s="27" t="s">
        <v>34</v>
      </c>
      <c r="C26" s="87">
        <v>0</v>
      </c>
      <c r="D26" s="87">
        <v>0</v>
      </c>
      <c r="E26" s="87">
        <v>0</v>
      </c>
      <c r="F26" s="28">
        <v>0</v>
      </c>
      <c r="G26" s="87">
        <v>0</v>
      </c>
      <c r="H26" s="28">
        <v>0</v>
      </c>
      <c r="I26" s="87">
        <v>0</v>
      </c>
      <c r="J26" s="28">
        <v>0</v>
      </c>
      <c r="K26" s="87">
        <v>0</v>
      </c>
      <c r="L26" s="28">
        <v>0</v>
      </c>
      <c r="M26" s="87">
        <v>0</v>
      </c>
      <c r="N26" s="28">
        <v>0</v>
      </c>
      <c r="O26" s="87">
        <v>0</v>
      </c>
      <c r="P26" s="28">
        <v>0</v>
      </c>
      <c r="Q26" s="28">
        <v>0</v>
      </c>
      <c r="T26" s="29"/>
      <c r="U26" s="29"/>
    </row>
    <row r="27" spans="2:21" s="26" customFormat="1" ht="12.75" customHeight="1">
      <c r="B27" s="27" t="s">
        <v>35</v>
      </c>
      <c r="C27" s="87">
        <v>207828000</v>
      </c>
      <c r="D27" s="87">
        <v>209623990</v>
      </c>
      <c r="E27" s="87">
        <v>75354910</v>
      </c>
      <c r="F27" s="28">
        <v>36.3</v>
      </c>
      <c r="G27" s="87">
        <v>80316615</v>
      </c>
      <c r="H27" s="28">
        <v>38.6</v>
      </c>
      <c r="I27" s="87">
        <v>52220866</v>
      </c>
      <c r="J27" s="28">
        <v>24.9</v>
      </c>
      <c r="K27" s="87">
        <v>22435185</v>
      </c>
      <c r="L27" s="28">
        <v>10.7</v>
      </c>
      <c r="M27" s="87">
        <v>230327576</v>
      </c>
      <c r="N27" s="28">
        <v>109.9</v>
      </c>
      <c r="O27" s="87">
        <v>44702305</v>
      </c>
      <c r="P27" s="28">
        <v>99.3</v>
      </c>
      <c r="Q27" s="28">
        <v>-49.8</v>
      </c>
      <c r="T27" s="29"/>
      <c r="U27" s="29"/>
    </row>
    <row r="28" spans="2:21" s="26" customFormat="1" ht="12.75" customHeight="1">
      <c r="B28" s="27" t="s">
        <v>36</v>
      </c>
      <c r="C28" s="87">
        <v>18234380</v>
      </c>
      <c r="D28" s="87">
        <v>7842302</v>
      </c>
      <c r="E28" s="87">
        <v>613132</v>
      </c>
      <c r="F28" s="28">
        <v>3.4</v>
      </c>
      <c r="G28" s="87">
        <v>357338</v>
      </c>
      <c r="H28" s="28">
        <v>2</v>
      </c>
      <c r="I28" s="87">
        <v>244529</v>
      </c>
      <c r="J28" s="28">
        <v>3.1</v>
      </c>
      <c r="K28" s="87">
        <v>38953</v>
      </c>
      <c r="L28" s="28">
        <v>0.5</v>
      </c>
      <c r="M28" s="87">
        <v>1253952</v>
      </c>
      <c r="N28" s="28">
        <v>16</v>
      </c>
      <c r="O28" s="87">
        <v>-5187345</v>
      </c>
      <c r="P28" s="28">
        <v>3.8</v>
      </c>
      <c r="Q28" s="28">
        <v>-100.8</v>
      </c>
      <c r="T28" s="29"/>
      <c r="U28" s="29"/>
    </row>
    <row r="29" spans="2:21" s="26" customFormat="1" ht="12.75" customHeight="1">
      <c r="B29" s="27" t="s">
        <v>37</v>
      </c>
      <c r="C29" s="87">
        <v>0</v>
      </c>
      <c r="D29" s="87">
        <v>0</v>
      </c>
      <c r="E29" s="87">
        <v>0</v>
      </c>
      <c r="F29" s="28">
        <v>0</v>
      </c>
      <c r="G29" s="87">
        <v>0</v>
      </c>
      <c r="H29" s="28">
        <v>0</v>
      </c>
      <c r="I29" s="87">
        <v>0</v>
      </c>
      <c r="J29" s="28">
        <v>0</v>
      </c>
      <c r="K29" s="87">
        <v>0</v>
      </c>
      <c r="L29" s="28">
        <v>0</v>
      </c>
      <c r="M29" s="87">
        <v>0</v>
      </c>
      <c r="N29" s="28">
        <v>0</v>
      </c>
      <c r="O29" s="87">
        <v>500000</v>
      </c>
      <c r="P29" s="28">
        <v>0</v>
      </c>
      <c r="Q29" s="28">
        <v>-100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281616889</v>
      </c>
      <c r="D31" s="79">
        <v>274566125</v>
      </c>
      <c r="E31" s="79">
        <v>61291767</v>
      </c>
      <c r="F31" s="25">
        <v>21.8</v>
      </c>
      <c r="G31" s="79">
        <v>68187123</v>
      </c>
      <c r="H31" s="25">
        <v>24.2</v>
      </c>
      <c r="I31" s="79">
        <v>69418212</v>
      </c>
      <c r="J31" s="25">
        <v>25.3</v>
      </c>
      <c r="K31" s="79">
        <v>61989812</v>
      </c>
      <c r="L31" s="25">
        <v>22.6</v>
      </c>
      <c r="M31" s="79">
        <v>260886914</v>
      </c>
      <c r="N31" s="25">
        <v>95</v>
      </c>
      <c r="O31" s="79">
        <v>52590927</v>
      </c>
      <c r="P31" s="25">
        <v>67.5</v>
      </c>
      <c r="Q31" s="25">
        <v>17.9</v>
      </c>
      <c r="T31" s="31"/>
      <c r="U31" s="31"/>
    </row>
    <row r="32" spans="2:21" s="26" customFormat="1" ht="12.75" customHeight="1">
      <c r="B32" s="32" t="s">
        <v>39</v>
      </c>
      <c r="C32" s="87">
        <v>180353673</v>
      </c>
      <c r="D32" s="87">
        <v>185750520</v>
      </c>
      <c r="E32" s="87">
        <v>45778648</v>
      </c>
      <c r="F32" s="28">
        <v>25.4</v>
      </c>
      <c r="G32" s="87">
        <v>45017225</v>
      </c>
      <c r="H32" s="28">
        <v>25</v>
      </c>
      <c r="I32" s="87">
        <v>43514012</v>
      </c>
      <c r="J32" s="28">
        <v>23.4</v>
      </c>
      <c r="K32" s="87">
        <v>44620150</v>
      </c>
      <c r="L32" s="28">
        <v>24</v>
      </c>
      <c r="M32" s="87">
        <v>178930035</v>
      </c>
      <c r="N32" s="28">
        <v>96.3</v>
      </c>
      <c r="O32" s="87">
        <v>41199615</v>
      </c>
      <c r="P32" s="28">
        <v>97.7</v>
      </c>
      <c r="Q32" s="28">
        <v>8.3</v>
      </c>
      <c r="T32" s="29"/>
      <c r="U32" s="29"/>
    </row>
    <row r="33" spans="2:21" s="26" customFormat="1" ht="12.75" customHeight="1">
      <c r="B33" s="32" t="s">
        <v>40</v>
      </c>
      <c r="C33" s="87">
        <v>14642659</v>
      </c>
      <c r="D33" s="87">
        <v>13096991</v>
      </c>
      <c r="E33" s="87">
        <v>3227602</v>
      </c>
      <c r="F33" s="28">
        <v>22</v>
      </c>
      <c r="G33" s="87">
        <v>3348731</v>
      </c>
      <c r="H33" s="28">
        <v>22.9</v>
      </c>
      <c r="I33" s="87">
        <v>3344764</v>
      </c>
      <c r="J33" s="28">
        <v>25.5</v>
      </c>
      <c r="K33" s="87">
        <v>3250317</v>
      </c>
      <c r="L33" s="28">
        <v>24.8</v>
      </c>
      <c r="M33" s="87">
        <v>13171414</v>
      </c>
      <c r="N33" s="28">
        <v>100.6</v>
      </c>
      <c r="O33" s="87">
        <v>3209537</v>
      </c>
      <c r="P33" s="28">
        <v>93.9</v>
      </c>
      <c r="Q33" s="28">
        <v>1.3</v>
      </c>
      <c r="T33" s="29"/>
      <c r="U33" s="29"/>
    </row>
    <row r="34" spans="2:21" s="26" customFormat="1" ht="12.75" customHeight="1">
      <c r="B34" s="32" t="s">
        <v>41</v>
      </c>
      <c r="C34" s="87">
        <v>0</v>
      </c>
      <c r="D34" s="87">
        <v>0</v>
      </c>
      <c r="E34" s="87">
        <v>0</v>
      </c>
      <c r="F34" s="28">
        <v>0</v>
      </c>
      <c r="G34" s="87">
        <v>0</v>
      </c>
      <c r="H34" s="28">
        <v>0</v>
      </c>
      <c r="I34" s="87">
        <v>0</v>
      </c>
      <c r="J34" s="28">
        <v>0</v>
      </c>
      <c r="K34" s="87">
        <v>0</v>
      </c>
      <c r="L34" s="28">
        <v>0</v>
      </c>
      <c r="M34" s="87">
        <v>0</v>
      </c>
      <c r="N34" s="28">
        <v>0</v>
      </c>
      <c r="O34" s="87">
        <v>0</v>
      </c>
      <c r="P34" s="28">
        <v>0</v>
      </c>
      <c r="Q34" s="28">
        <v>0</v>
      </c>
      <c r="T34" s="29"/>
      <c r="U34" s="29"/>
    </row>
    <row r="35" spans="2:21" s="26" customFormat="1" ht="12.75" customHeight="1">
      <c r="B35" s="32" t="s">
        <v>42</v>
      </c>
      <c r="C35" s="87">
        <v>7000271</v>
      </c>
      <c r="D35" s="87">
        <v>7000271</v>
      </c>
      <c r="E35" s="87">
        <v>0</v>
      </c>
      <c r="F35" s="28">
        <v>0</v>
      </c>
      <c r="G35" s="87">
        <v>0</v>
      </c>
      <c r="H35" s="28">
        <v>0</v>
      </c>
      <c r="I35" s="87">
        <v>0</v>
      </c>
      <c r="J35" s="28">
        <v>0</v>
      </c>
      <c r="K35" s="87">
        <v>0</v>
      </c>
      <c r="L35" s="28">
        <v>0</v>
      </c>
      <c r="M35" s="87">
        <v>0</v>
      </c>
      <c r="N35" s="28">
        <v>0</v>
      </c>
      <c r="O35" s="87">
        <v>0</v>
      </c>
      <c r="P35" s="28">
        <v>0</v>
      </c>
      <c r="Q35" s="28">
        <v>0</v>
      </c>
      <c r="T35" s="29"/>
      <c r="U35" s="29"/>
    </row>
    <row r="36" spans="2:21" s="26" customFormat="1" ht="12.75" customHeight="1">
      <c r="B36" s="32" t="s">
        <v>43</v>
      </c>
      <c r="C36" s="87">
        <v>1564239</v>
      </c>
      <c r="D36" s="87">
        <v>1594239</v>
      </c>
      <c r="E36" s="87">
        <v>463392</v>
      </c>
      <c r="F36" s="28">
        <v>29.6</v>
      </c>
      <c r="G36" s="87">
        <v>26678</v>
      </c>
      <c r="H36" s="28">
        <v>1.7</v>
      </c>
      <c r="I36" s="87">
        <v>53858</v>
      </c>
      <c r="J36" s="28">
        <v>3.4</v>
      </c>
      <c r="K36" s="87">
        <v>0</v>
      </c>
      <c r="L36" s="28">
        <v>0</v>
      </c>
      <c r="M36" s="87">
        <v>543928</v>
      </c>
      <c r="N36" s="28">
        <v>34.1</v>
      </c>
      <c r="O36" s="87">
        <v>0</v>
      </c>
      <c r="P36" s="28">
        <v>0</v>
      </c>
      <c r="Q36" s="28">
        <v>0</v>
      </c>
      <c r="T36" s="29"/>
      <c r="U36" s="29"/>
    </row>
    <row r="37" spans="2:21" s="26" customFormat="1" ht="12.75" customHeight="1">
      <c r="B37" s="32" t="s">
        <v>44</v>
      </c>
      <c r="C37" s="87">
        <v>0</v>
      </c>
      <c r="D37" s="87">
        <v>0</v>
      </c>
      <c r="E37" s="87">
        <v>0</v>
      </c>
      <c r="F37" s="28">
        <v>0</v>
      </c>
      <c r="G37" s="87">
        <v>0</v>
      </c>
      <c r="H37" s="28">
        <v>0</v>
      </c>
      <c r="I37" s="87">
        <v>0</v>
      </c>
      <c r="J37" s="28">
        <v>0</v>
      </c>
      <c r="K37" s="87">
        <v>0</v>
      </c>
      <c r="L37" s="28">
        <v>0</v>
      </c>
      <c r="M37" s="87">
        <v>0</v>
      </c>
      <c r="N37" s="28">
        <v>0</v>
      </c>
      <c r="O37" s="87">
        <v>0</v>
      </c>
      <c r="P37" s="28">
        <v>0</v>
      </c>
      <c r="Q37" s="28">
        <v>0</v>
      </c>
      <c r="T37" s="29"/>
      <c r="U37" s="29"/>
    </row>
    <row r="38" spans="2:21" s="26" customFormat="1" ht="12.75" customHeight="1">
      <c r="B38" s="32" t="s">
        <v>45</v>
      </c>
      <c r="C38" s="87">
        <v>200000</v>
      </c>
      <c r="D38" s="87">
        <v>200000</v>
      </c>
      <c r="E38" s="87">
        <v>20012</v>
      </c>
      <c r="F38" s="28">
        <v>10</v>
      </c>
      <c r="G38" s="87">
        <v>50797</v>
      </c>
      <c r="H38" s="28">
        <v>25.4</v>
      </c>
      <c r="I38" s="87">
        <v>38243</v>
      </c>
      <c r="J38" s="28">
        <v>19.1</v>
      </c>
      <c r="K38" s="87">
        <v>44644</v>
      </c>
      <c r="L38" s="28">
        <v>22.3</v>
      </c>
      <c r="M38" s="87">
        <v>153696</v>
      </c>
      <c r="N38" s="28">
        <v>76.8</v>
      </c>
      <c r="O38" s="87">
        <v>12079</v>
      </c>
      <c r="P38" s="28">
        <v>88.7</v>
      </c>
      <c r="Q38" s="28">
        <v>269.6</v>
      </c>
      <c r="T38" s="29"/>
      <c r="U38" s="29"/>
    </row>
    <row r="39" spans="2:21" s="26" customFormat="1" ht="12.75" customHeight="1">
      <c r="B39" s="32" t="s">
        <v>46</v>
      </c>
      <c r="C39" s="87">
        <v>28758260</v>
      </c>
      <c r="D39" s="87">
        <v>22283707</v>
      </c>
      <c r="E39" s="87">
        <v>4756158</v>
      </c>
      <c r="F39" s="28">
        <v>16.5</v>
      </c>
      <c r="G39" s="87">
        <v>7087072</v>
      </c>
      <c r="H39" s="28">
        <v>24.6</v>
      </c>
      <c r="I39" s="87">
        <v>10638892</v>
      </c>
      <c r="J39" s="28">
        <v>47.7</v>
      </c>
      <c r="K39" s="87">
        <v>4843664</v>
      </c>
      <c r="L39" s="28">
        <v>21.7</v>
      </c>
      <c r="M39" s="87">
        <v>27325786</v>
      </c>
      <c r="N39" s="28">
        <v>122.6</v>
      </c>
      <c r="O39" s="87">
        <v>8203619</v>
      </c>
      <c r="P39" s="28">
        <v>19</v>
      </c>
      <c r="Q39" s="28">
        <v>-41</v>
      </c>
      <c r="T39" s="29"/>
      <c r="U39" s="29"/>
    </row>
    <row r="40" spans="2:21" s="26" customFormat="1" ht="12.75" customHeight="1">
      <c r="B40" s="32" t="s">
        <v>35</v>
      </c>
      <c r="C40" s="87">
        <v>12640200</v>
      </c>
      <c r="D40" s="87">
        <v>8248000</v>
      </c>
      <c r="E40" s="87">
        <v>0</v>
      </c>
      <c r="F40" s="28">
        <v>0</v>
      </c>
      <c r="G40" s="87">
        <v>4701360</v>
      </c>
      <c r="H40" s="28">
        <v>37.2</v>
      </c>
      <c r="I40" s="87">
        <v>3134240</v>
      </c>
      <c r="J40" s="28">
        <v>38</v>
      </c>
      <c r="K40" s="87">
        <v>0</v>
      </c>
      <c r="L40" s="28">
        <v>0</v>
      </c>
      <c r="M40" s="87">
        <v>7835600</v>
      </c>
      <c r="N40" s="28">
        <v>95</v>
      </c>
      <c r="O40" s="87">
        <v>-2703455</v>
      </c>
      <c r="P40" s="28">
        <v>112.4</v>
      </c>
      <c r="Q40" s="28">
        <v>-100</v>
      </c>
      <c r="T40" s="29"/>
      <c r="U40" s="29"/>
    </row>
    <row r="41" spans="2:21" s="26" customFormat="1" ht="12.75" customHeight="1">
      <c r="B41" s="32" t="s">
        <v>47</v>
      </c>
      <c r="C41" s="87">
        <v>36457587</v>
      </c>
      <c r="D41" s="87">
        <v>36392397</v>
      </c>
      <c r="E41" s="87">
        <v>7045955</v>
      </c>
      <c r="F41" s="28">
        <v>19.3</v>
      </c>
      <c r="G41" s="87">
        <v>7955260</v>
      </c>
      <c r="H41" s="28">
        <v>21.8</v>
      </c>
      <c r="I41" s="87">
        <v>8694203</v>
      </c>
      <c r="J41" s="28">
        <v>23.9</v>
      </c>
      <c r="K41" s="87">
        <v>9231037</v>
      </c>
      <c r="L41" s="28">
        <v>25.4</v>
      </c>
      <c r="M41" s="87">
        <v>32926455</v>
      </c>
      <c r="N41" s="28">
        <v>90.5</v>
      </c>
      <c r="O41" s="87">
        <v>2669532</v>
      </c>
      <c r="P41" s="28">
        <v>57.2</v>
      </c>
      <c r="Q41" s="28">
        <v>245.8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0</v>
      </c>
      <c r="E42" s="87">
        <v>0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0</v>
      </c>
      <c r="L42" s="28">
        <v>0</v>
      </c>
      <c r="M42" s="87">
        <v>0</v>
      </c>
      <c r="N42" s="28">
        <v>0</v>
      </c>
      <c r="O42" s="87">
        <v>0</v>
      </c>
      <c r="P42" s="28">
        <v>0</v>
      </c>
      <c r="Q42" s="28">
        <v>0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-53816121</v>
      </c>
      <c r="D44" s="82">
        <v>-54319674</v>
      </c>
      <c r="E44" s="82">
        <v>16783019</v>
      </c>
      <c r="F44" s="37"/>
      <c r="G44" s="82">
        <v>6252879</v>
      </c>
      <c r="H44" s="37"/>
      <c r="I44" s="82">
        <v>-13734243</v>
      </c>
      <c r="J44" s="37"/>
      <c r="K44" s="82">
        <v>-40162647</v>
      </c>
      <c r="L44" s="37"/>
      <c r="M44" s="82">
        <v>-30860992</v>
      </c>
      <c r="N44" s="37"/>
      <c r="O44" s="82">
        <v>-12262382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14748000</v>
      </c>
      <c r="D45" s="87">
        <v>2748000</v>
      </c>
      <c r="E45" s="87">
        <v>1924000</v>
      </c>
      <c r="F45" s="28">
        <v>13</v>
      </c>
      <c r="G45" s="87">
        <v>0</v>
      </c>
      <c r="H45" s="28">
        <v>0</v>
      </c>
      <c r="I45" s="87">
        <v>824000</v>
      </c>
      <c r="J45" s="28">
        <v>30</v>
      </c>
      <c r="K45" s="87">
        <v>0</v>
      </c>
      <c r="L45" s="28">
        <v>0</v>
      </c>
      <c r="M45" s="87">
        <v>2748000</v>
      </c>
      <c r="N45" s="28">
        <v>100</v>
      </c>
      <c r="O45" s="87">
        <v>0</v>
      </c>
      <c r="P45" s="28">
        <v>99.8</v>
      </c>
      <c r="Q45" s="28">
        <v>0</v>
      </c>
      <c r="T45" s="29"/>
      <c r="U45" s="29"/>
    </row>
    <row r="46" spans="2:21" s="26" customFormat="1" ht="13.5" customHeight="1">
      <c r="B46" s="27" t="s">
        <v>51</v>
      </c>
      <c r="C46" s="87">
        <v>0</v>
      </c>
      <c r="D46" s="87">
        <v>0</v>
      </c>
      <c r="E46" s="87">
        <v>0</v>
      </c>
      <c r="F46" s="28">
        <v>0</v>
      </c>
      <c r="G46" s="87">
        <v>0</v>
      </c>
      <c r="H46" s="28">
        <v>0</v>
      </c>
      <c r="I46" s="87">
        <v>0</v>
      </c>
      <c r="J46" s="28">
        <v>0</v>
      </c>
      <c r="K46" s="87">
        <v>0</v>
      </c>
      <c r="L46" s="28">
        <v>0</v>
      </c>
      <c r="M46" s="87">
        <v>0</v>
      </c>
      <c r="N46" s="28">
        <v>0</v>
      </c>
      <c r="O46" s="87">
        <v>0</v>
      </c>
      <c r="P46" s="28">
        <v>0</v>
      </c>
      <c r="Q46" s="28">
        <v>0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-39068121</v>
      </c>
      <c r="D48" s="82">
        <v>-51571674</v>
      </c>
      <c r="E48" s="82">
        <v>18707019</v>
      </c>
      <c r="F48" s="37"/>
      <c r="G48" s="82">
        <v>6252879</v>
      </c>
      <c r="H48" s="37"/>
      <c r="I48" s="82">
        <v>-12910243</v>
      </c>
      <c r="J48" s="37"/>
      <c r="K48" s="82">
        <v>-40162647</v>
      </c>
      <c r="L48" s="37"/>
      <c r="M48" s="82">
        <v>-28112992</v>
      </c>
      <c r="N48" s="37"/>
      <c r="O48" s="82">
        <v>-12262382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-39068121</v>
      </c>
      <c r="D50" s="82">
        <v>-51571674</v>
      </c>
      <c r="E50" s="82">
        <v>18707019</v>
      </c>
      <c r="F50" s="37"/>
      <c r="G50" s="82">
        <v>6252879</v>
      </c>
      <c r="H50" s="37"/>
      <c r="I50" s="82">
        <v>-12910243</v>
      </c>
      <c r="J50" s="37"/>
      <c r="K50" s="82">
        <v>-40162647</v>
      </c>
      <c r="L50" s="37"/>
      <c r="M50" s="82">
        <v>-28112992</v>
      </c>
      <c r="N50" s="37"/>
      <c r="O50" s="82">
        <v>-12262382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-39068121</v>
      </c>
      <c r="D52" s="82">
        <v>-51571674</v>
      </c>
      <c r="E52" s="82">
        <v>18707019</v>
      </c>
      <c r="F52" s="37"/>
      <c r="G52" s="82">
        <v>6252879</v>
      </c>
      <c r="H52" s="37"/>
      <c r="I52" s="82">
        <v>-12910243</v>
      </c>
      <c r="J52" s="37"/>
      <c r="K52" s="82">
        <v>-40162647</v>
      </c>
      <c r="L52" s="37"/>
      <c r="M52" s="82">
        <v>-28112992</v>
      </c>
      <c r="N52" s="37"/>
      <c r="O52" s="82">
        <v>-12262382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-39068121</v>
      </c>
      <c r="D54" s="82">
        <v>-51571674</v>
      </c>
      <c r="E54" s="82">
        <v>18707019</v>
      </c>
      <c r="F54" s="37"/>
      <c r="G54" s="82">
        <v>6252879</v>
      </c>
      <c r="H54" s="37"/>
      <c r="I54" s="82">
        <v>-12910243</v>
      </c>
      <c r="J54" s="37"/>
      <c r="K54" s="82">
        <v>-40162647</v>
      </c>
      <c r="L54" s="37"/>
      <c r="M54" s="82">
        <v>-28112992</v>
      </c>
      <c r="N54" s="37"/>
      <c r="O54" s="82">
        <v>-12262382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104" t="s">
        <v>3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6"/>
      <c r="O57" s="96" t="s">
        <v>4</v>
      </c>
      <c r="P57" s="107"/>
      <c r="Q57" s="108" t="s">
        <v>5</v>
      </c>
    </row>
    <row r="58" spans="2:22" ht="15" customHeight="1">
      <c r="B58" s="9"/>
      <c r="C58" s="98" t="s">
        <v>6</v>
      </c>
      <c r="D58" s="111"/>
      <c r="E58" s="98" t="s">
        <v>7</v>
      </c>
      <c r="F58" s="98"/>
      <c r="G58" s="98" t="s">
        <v>8</v>
      </c>
      <c r="H58" s="98"/>
      <c r="I58" s="98" t="s">
        <v>9</v>
      </c>
      <c r="J58" s="98"/>
      <c r="K58" s="98" t="s">
        <v>10</v>
      </c>
      <c r="L58" s="98"/>
      <c r="M58" s="98" t="s">
        <v>11</v>
      </c>
      <c r="N58" s="98"/>
      <c r="O58" s="98" t="s">
        <v>10</v>
      </c>
      <c r="P58" s="103"/>
      <c r="Q58" s="109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10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12000000</v>
      </c>
      <c r="D62" s="79">
        <v>0</v>
      </c>
      <c r="E62" s="79">
        <v>0</v>
      </c>
      <c r="F62" s="25">
        <v>0</v>
      </c>
      <c r="G62" s="79">
        <v>0</v>
      </c>
      <c r="H62" s="25">
        <v>0</v>
      </c>
      <c r="I62" s="79">
        <v>0</v>
      </c>
      <c r="J62" s="25">
        <v>0</v>
      </c>
      <c r="K62" s="79">
        <v>0</v>
      </c>
      <c r="L62" s="25">
        <v>0</v>
      </c>
      <c r="M62" s="79">
        <v>0</v>
      </c>
      <c r="N62" s="25">
        <v>0</v>
      </c>
      <c r="O62" s="79">
        <v>0</v>
      </c>
      <c r="P62" s="25">
        <v>22.3</v>
      </c>
      <c r="Q62" s="25">
        <v>0</v>
      </c>
      <c r="T62" s="3"/>
      <c r="U62" s="3"/>
    </row>
    <row r="63" spans="2:17" ht="12.75" customHeight="1">
      <c r="B63" s="46" t="s">
        <v>63</v>
      </c>
      <c r="C63" s="81">
        <v>12000000</v>
      </c>
      <c r="D63" s="81">
        <v>0</v>
      </c>
      <c r="E63" s="81">
        <v>0</v>
      </c>
      <c r="F63" s="35">
        <v>0</v>
      </c>
      <c r="G63" s="81">
        <v>0</v>
      </c>
      <c r="H63" s="35">
        <v>0</v>
      </c>
      <c r="I63" s="81">
        <v>0</v>
      </c>
      <c r="J63" s="35">
        <v>0</v>
      </c>
      <c r="K63" s="81">
        <v>0</v>
      </c>
      <c r="L63" s="35">
        <v>0</v>
      </c>
      <c r="M63" s="81">
        <v>0</v>
      </c>
      <c r="N63" s="35">
        <v>0</v>
      </c>
      <c r="O63" s="81">
        <v>0</v>
      </c>
      <c r="P63" s="35">
        <v>22.3</v>
      </c>
      <c r="Q63" s="35">
        <v>0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0</v>
      </c>
      <c r="J64" s="35">
        <v>0</v>
      </c>
      <c r="K64" s="81">
        <v>0</v>
      </c>
      <c r="L64" s="35">
        <v>0</v>
      </c>
      <c r="M64" s="81">
        <v>0</v>
      </c>
      <c r="N64" s="35">
        <v>0</v>
      </c>
      <c r="O64" s="81">
        <v>0</v>
      </c>
      <c r="P64" s="35">
        <v>0</v>
      </c>
      <c r="Q64" s="35">
        <v>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0</v>
      </c>
      <c r="D66" s="81">
        <v>0</v>
      </c>
      <c r="E66" s="81">
        <v>0</v>
      </c>
      <c r="F66" s="35">
        <v>0</v>
      </c>
      <c r="G66" s="81">
        <v>0</v>
      </c>
      <c r="H66" s="35">
        <v>0</v>
      </c>
      <c r="I66" s="81">
        <v>0</v>
      </c>
      <c r="J66" s="35">
        <v>0</v>
      </c>
      <c r="K66" s="81">
        <v>0</v>
      </c>
      <c r="L66" s="35">
        <v>0</v>
      </c>
      <c r="M66" s="81">
        <v>0</v>
      </c>
      <c r="N66" s="35">
        <v>0</v>
      </c>
      <c r="O66" s="81">
        <v>0</v>
      </c>
      <c r="P66" s="35">
        <v>0</v>
      </c>
      <c r="Q66" s="35">
        <v>0</v>
      </c>
    </row>
    <row r="67" spans="2:17" ht="12.75" customHeight="1">
      <c r="B67" s="47" t="s">
        <v>66</v>
      </c>
      <c r="C67" s="90">
        <v>12000000</v>
      </c>
      <c r="D67" s="90">
        <v>0</v>
      </c>
      <c r="E67" s="90">
        <v>0</v>
      </c>
      <c r="F67" s="48">
        <v>0</v>
      </c>
      <c r="G67" s="90">
        <v>0</v>
      </c>
      <c r="H67" s="48">
        <v>0</v>
      </c>
      <c r="I67" s="90">
        <v>0</v>
      </c>
      <c r="J67" s="48">
        <v>0</v>
      </c>
      <c r="K67" s="90">
        <v>0</v>
      </c>
      <c r="L67" s="48">
        <v>0</v>
      </c>
      <c r="M67" s="90">
        <v>0</v>
      </c>
      <c r="N67" s="48">
        <v>0</v>
      </c>
      <c r="O67" s="90">
        <v>0</v>
      </c>
      <c r="P67" s="48">
        <v>22.3</v>
      </c>
      <c r="Q67" s="48">
        <v>0</v>
      </c>
    </row>
    <row r="68" spans="2:17" ht="12.75" customHeight="1">
      <c r="B68" s="27" t="s">
        <v>67</v>
      </c>
      <c r="C68" s="81">
        <v>0</v>
      </c>
      <c r="D68" s="81">
        <v>0</v>
      </c>
      <c r="E68" s="81">
        <v>0</v>
      </c>
      <c r="F68" s="35">
        <v>0</v>
      </c>
      <c r="G68" s="81">
        <v>0</v>
      </c>
      <c r="H68" s="35">
        <v>0</v>
      </c>
      <c r="I68" s="81">
        <v>0</v>
      </c>
      <c r="J68" s="35">
        <v>0</v>
      </c>
      <c r="K68" s="81">
        <v>0</v>
      </c>
      <c r="L68" s="35">
        <v>0</v>
      </c>
      <c r="M68" s="81">
        <v>0</v>
      </c>
      <c r="N68" s="35">
        <v>0</v>
      </c>
      <c r="O68" s="81">
        <v>0</v>
      </c>
      <c r="P68" s="35">
        <v>0</v>
      </c>
      <c r="Q68" s="35">
        <v>0</v>
      </c>
    </row>
    <row r="69" spans="2:17" ht="12.75" customHeight="1">
      <c r="B69" s="27" t="s">
        <v>68</v>
      </c>
      <c r="C69" s="81">
        <v>0</v>
      </c>
      <c r="D69" s="81">
        <v>0</v>
      </c>
      <c r="E69" s="81">
        <v>0</v>
      </c>
      <c r="F69" s="35">
        <v>0</v>
      </c>
      <c r="G69" s="81">
        <v>0</v>
      </c>
      <c r="H69" s="35">
        <v>0</v>
      </c>
      <c r="I69" s="81">
        <v>0</v>
      </c>
      <c r="J69" s="35">
        <v>0</v>
      </c>
      <c r="K69" s="81">
        <v>0</v>
      </c>
      <c r="L69" s="35">
        <v>0</v>
      </c>
      <c r="M69" s="81">
        <v>0</v>
      </c>
      <c r="N69" s="35">
        <v>0</v>
      </c>
      <c r="O69" s="81">
        <v>0</v>
      </c>
      <c r="P69" s="35">
        <v>0</v>
      </c>
      <c r="Q69" s="35">
        <v>0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24738746</v>
      </c>
      <c r="D72" s="79">
        <v>12738746</v>
      </c>
      <c r="E72" s="79">
        <v>0</v>
      </c>
      <c r="F72" s="48">
        <v>0</v>
      </c>
      <c r="G72" s="79">
        <v>0</v>
      </c>
      <c r="H72" s="48">
        <v>0</v>
      </c>
      <c r="I72" s="79">
        <v>0</v>
      </c>
      <c r="J72" s="48">
        <v>0</v>
      </c>
      <c r="K72" s="79">
        <v>17999</v>
      </c>
      <c r="L72" s="48">
        <v>0.1</v>
      </c>
      <c r="M72" s="79">
        <v>17999</v>
      </c>
      <c r="N72" s="48">
        <v>0.1</v>
      </c>
      <c r="O72" s="79">
        <v>13520</v>
      </c>
      <c r="P72" s="48">
        <v>22.3</v>
      </c>
      <c r="Q72" s="48">
        <v>33.1</v>
      </c>
      <c r="T72" s="3"/>
      <c r="U72" s="3"/>
    </row>
    <row r="73" spans="2:17" ht="12.75" customHeight="1">
      <c r="B73" s="49" t="s">
        <v>70</v>
      </c>
      <c r="C73" s="90">
        <v>6200000</v>
      </c>
      <c r="D73" s="90">
        <v>6200000</v>
      </c>
      <c r="E73" s="90">
        <v>0</v>
      </c>
      <c r="F73" s="48">
        <v>0</v>
      </c>
      <c r="G73" s="90">
        <v>0</v>
      </c>
      <c r="H73" s="48">
        <v>0</v>
      </c>
      <c r="I73" s="90">
        <v>0</v>
      </c>
      <c r="J73" s="48">
        <v>0</v>
      </c>
      <c r="K73" s="90">
        <v>17999</v>
      </c>
      <c r="L73" s="48">
        <v>0.3</v>
      </c>
      <c r="M73" s="90">
        <v>17999</v>
      </c>
      <c r="N73" s="48">
        <v>0.3</v>
      </c>
      <c r="O73" s="90">
        <v>13520</v>
      </c>
      <c r="P73" s="48">
        <v>0</v>
      </c>
      <c r="Q73" s="48">
        <v>33.1</v>
      </c>
    </row>
    <row r="74" spans="2:21" s="26" customFormat="1" ht="12.75" customHeight="1">
      <c r="B74" s="50" t="s">
        <v>71</v>
      </c>
      <c r="C74" s="87">
        <v>0</v>
      </c>
      <c r="D74" s="87">
        <v>0</v>
      </c>
      <c r="E74" s="87">
        <v>0</v>
      </c>
      <c r="F74" s="28">
        <v>0</v>
      </c>
      <c r="G74" s="87">
        <v>0</v>
      </c>
      <c r="H74" s="28">
        <v>0</v>
      </c>
      <c r="I74" s="87">
        <v>0</v>
      </c>
      <c r="J74" s="28">
        <v>0</v>
      </c>
      <c r="K74" s="87">
        <v>0</v>
      </c>
      <c r="L74" s="28">
        <v>0</v>
      </c>
      <c r="M74" s="87">
        <v>0</v>
      </c>
      <c r="N74" s="28">
        <v>0</v>
      </c>
      <c r="O74" s="87">
        <v>0</v>
      </c>
      <c r="P74" s="28">
        <v>0</v>
      </c>
      <c r="Q74" s="28">
        <v>0</v>
      </c>
      <c r="T74" s="29"/>
      <c r="U74" s="29"/>
    </row>
    <row r="75" spans="2:21" s="26" customFormat="1" ht="12.75" customHeight="1">
      <c r="B75" s="50" t="s">
        <v>72</v>
      </c>
      <c r="C75" s="87">
        <v>6200000</v>
      </c>
      <c r="D75" s="87">
        <v>6200000</v>
      </c>
      <c r="E75" s="87">
        <v>0</v>
      </c>
      <c r="F75" s="28">
        <v>0</v>
      </c>
      <c r="G75" s="87">
        <v>0</v>
      </c>
      <c r="H75" s="28">
        <v>0</v>
      </c>
      <c r="I75" s="87">
        <v>0</v>
      </c>
      <c r="J75" s="28">
        <v>0</v>
      </c>
      <c r="K75" s="87">
        <v>17999</v>
      </c>
      <c r="L75" s="28">
        <v>0.3</v>
      </c>
      <c r="M75" s="87">
        <v>17999</v>
      </c>
      <c r="N75" s="28">
        <v>0.3</v>
      </c>
      <c r="O75" s="87">
        <v>13520</v>
      </c>
      <c r="P75" s="28">
        <v>0</v>
      </c>
      <c r="Q75" s="28">
        <v>33.1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6538746</v>
      </c>
      <c r="D77" s="90">
        <v>6538746</v>
      </c>
      <c r="E77" s="90">
        <v>0</v>
      </c>
      <c r="F77" s="48">
        <v>0</v>
      </c>
      <c r="G77" s="90">
        <v>0</v>
      </c>
      <c r="H77" s="48">
        <v>0</v>
      </c>
      <c r="I77" s="90">
        <v>0</v>
      </c>
      <c r="J77" s="48">
        <v>0</v>
      </c>
      <c r="K77" s="90">
        <v>0</v>
      </c>
      <c r="L77" s="48">
        <v>0</v>
      </c>
      <c r="M77" s="90">
        <v>0</v>
      </c>
      <c r="N77" s="48">
        <v>0</v>
      </c>
      <c r="O77" s="90">
        <v>0</v>
      </c>
      <c r="P77" s="48">
        <v>0</v>
      </c>
      <c r="Q77" s="48">
        <v>0</v>
      </c>
    </row>
    <row r="78" spans="2:21" s="26" customFormat="1" ht="12.75" customHeight="1">
      <c r="B78" s="50" t="s">
        <v>75</v>
      </c>
      <c r="C78" s="87">
        <v>0</v>
      </c>
      <c r="D78" s="87">
        <v>0</v>
      </c>
      <c r="E78" s="87">
        <v>0</v>
      </c>
      <c r="F78" s="28">
        <v>0</v>
      </c>
      <c r="G78" s="87">
        <v>0</v>
      </c>
      <c r="H78" s="28">
        <v>0</v>
      </c>
      <c r="I78" s="87">
        <v>0</v>
      </c>
      <c r="J78" s="28">
        <v>0</v>
      </c>
      <c r="K78" s="87">
        <v>0</v>
      </c>
      <c r="L78" s="28">
        <v>0</v>
      </c>
      <c r="M78" s="87">
        <v>0</v>
      </c>
      <c r="N78" s="28">
        <v>0</v>
      </c>
      <c r="O78" s="87">
        <v>0</v>
      </c>
      <c r="P78" s="28">
        <v>0</v>
      </c>
      <c r="Q78" s="28">
        <v>0</v>
      </c>
      <c r="T78" s="29"/>
      <c r="U78" s="29"/>
    </row>
    <row r="79" spans="2:21" s="26" customFormat="1" ht="12.75" customHeight="1">
      <c r="B79" s="50" t="s">
        <v>76</v>
      </c>
      <c r="C79" s="87">
        <v>0</v>
      </c>
      <c r="D79" s="87">
        <v>0</v>
      </c>
      <c r="E79" s="87">
        <v>0</v>
      </c>
      <c r="F79" s="28">
        <v>0</v>
      </c>
      <c r="G79" s="87">
        <v>0</v>
      </c>
      <c r="H79" s="28">
        <v>0</v>
      </c>
      <c r="I79" s="87">
        <v>0</v>
      </c>
      <c r="J79" s="28">
        <v>0</v>
      </c>
      <c r="K79" s="87">
        <v>0</v>
      </c>
      <c r="L79" s="28">
        <v>0</v>
      </c>
      <c r="M79" s="87">
        <v>0</v>
      </c>
      <c r="N79" s="28">
        <v>0</v>
      </c>
      <c r="O79" s="87">
        <v>0</v>
      </c>
      <c r="P79" s="28">
        <v>0</v>
      </c>
      <c r="Q79" s="28">
        <v>0</v>
      </c>
      <c r="T79" s="29"/>
      <c r="U79" s="29"/>
    </row>
    <row r="80" spans="2:21" s="26" customFormat="1" ht="12.75" customHeight="1">
      <c r="B80" s="50" t="s">
        <v>77</v>
      </c>
      <c r="C80" s="87">
        <v>6538746</v>
      </c>
      <c r="D80" s="87">
        <v>6538746</v>
      </c>
      <c r="E80" s="87">
        <v>0</v>
      </c>
      <c r="F80" s="28">
        <v>0</v>
      </c>
      <c r="G80" s="87">
        <v>0</v>
      </c>
      <c r="H80" s="28">
        <v>0</v>
      </c>
      <c r="I80" s="87">
        <v>0</v>
      </c>
      <c r="J80" s="28">
        <v>0</v>
      </c>
      <c r="K80" s="87">
        <v>0</v>
      </c>
      <c r="L80" s="28">
        <v>0</v>
      </c>
      <c r="M80" s="87">
        <v>0</v>
      </c>
      <c r="N80" s="28">
        <v>0</v>
      </c>
      <c r="O80" s="87">
        <v>0</v>
      </c>
      <c r="P80" s="28">
        <v>0</v>
      </c>
      <c r="Q80" s="28">
        <v>0</v>
      </c>
      <c r="T80" s="29"/>
      <c r="U80" s="29"/>
    </row>
    <row r="81" spans="2:21" s="26" customFormat="1" ht="12.75" customHeight="1">
      <c r="B81" s="50" t="s">
        <v>78</v>
      </c>
      <c r="C81" s="87">
        <v>0</v>
      </c>
      <c r="D81" s="87">
        <v>0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v>0</v>
      </c>
      <c r="N81" s="28">
        <v>0</v>
      </c>
      <c r="O81" s="87">
        <v>0</v>
      </c>
      <c r="P81" s="28">
        <v>0</v>
      </c>
      <c r="Q81" s="28">
        <v>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12000000</v>
      </c>
      <c r="D83" s="90">
        <v>0</v>
      </c>
      <c r="E83" s="90">
        <v>0</v>
      </c>
      <c r="F83" s="48">
        <v>0</v>
      </c>
      <c r="G83" s="90">
        <v>0</v>
      </c>
      <c r="H83" s="48">
        <v>0</v>
      </c>
      <c r="I83" s="90">
        <v>0</v>
      </c>
      <c r="J83" s="48">
        <v>0</v>
      </c>
      <c r="K83" s="90">
        <v>0</v>
      </c>
      <c r="L83" s="48">
        <v>0</v>
      </c>
      <c r="M83" s="90">
        <v>0</v>
      </c>
      <c r="N83" s="48">
        <v>0</v>
      </c>
      <c r="O83" s="90">
        <v>0</v>
      </c>
      <c r="P83" s="48">
        <v>22.3</v>
      </c>
      <c r="Q83" s="48">
        <v>0</v>
      </c>
    </row>
    <row r="84" spans="2:21" s="26" customFormat="1" ht="12.75" customHeight="1">
      <c r="B84" s="50" t="s">
        <v>81</v>
      </c>
      <c r="C84" s="87">
        <v>12000000</v>
      </c>
      <c r="D84" s="87">
        <v>0</v>
      </c>
      <c r="E84" s="87">
        <v>0</v>
      </c>
      <c r="F84" s="28">
        <v>0</v>
      </c>
      <c r="G84" s="87">
        <v>0</v>
      </c>
      <c r="H84" s="28">
        <v>0</v>
      </c>
      <c r="I84" s="87">
        <v>0</v>
      </c>
      <c r="J84" s="28">
        <v>0</v>
      </c>
      <c r="K84" s="87">
        <v>0</v>
      </c>
      <c r="L84" s="28">
        <v>0</v>
      </c>
      <c r="M84" s="87">
        <v>0</v>
      </c>
      <c r="N84" s="28">
        <v>0</v>
      </c>
      <c r="O84" s="87">
        <v>0</v>
      </c>
      <c r="P84" s="28">
        <v>0</v>
      </c>
      <c r="Q84" s="28">
        <v>0</v>
      </c>
      <c r="T84" s="29"/>
      <c r="U84" s="29"/>
    </row>
    <row r="85" spans="2:21" s="26" customFormat="1" ht="12.75" customHeight="1">
      <c r="B85" s="50" t="s">
        <v>82</v>
      </c>
      <c r="C85" s="87">
        <v>0</v>
      </c>
      <c r="D85" s="87">
        <v>0</v>
      </c>
      <c r="E85" s="87">
        <v>0</v>
      </c>
      <c r="F85" s="28">
        <v>0</v>
      </c>
      <c r="G85" s="87">
        <v>0</v>
      </c>
      <c r="H85" s="28">
        <v>0</v>
      </c>
      <c r="I85" s="87">
        <v>0</v>
      </c>
      <c r="J85" s="28">
        <v>0</v>
      </c>
      <c r="K85" s="87">
        <v>0</v>
      </c>
      <c r="L85" s="28">
        <v>0</v>
      </c>
      <c r="M85" s="87">
        <v>0</v>
      </c>
      <c r="N85" s="28">
        <v>0</v>
      </c>
      <c r="O85" s="87">
        <v>0</v>
      </c>
      <c r="P85" s="28">
        <v>0</v>
      </c>
      <c r="Q85" s="28">
        <v>0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0</v>
      </c>
      <c r="D87" s="90">
        <v>0</v>
      </c>
      <c r="E87" s="90">
        <v>0</v>
      </c>
      <c r="F87" s="48">
        <v>0</v>
      </c>
      <c r="G87" s="90">
        <v>0</v>
      </c>
      <c r="H87" s="48">
        <v>0</v>
      </c>
      <c r="I87" s="90">
        <v>0</v>
      </c>
      <c r="J87" s="48">
        <v>0</v>
      </c>
      <c r="K87" s="90">
        <v>0</v>
      </c>
      <c r="L87" s="48">
        <v>0</v>
      </c>
      <c r="M87" s="90">
        <v>0</v>
      </c>
      <c r="N87" s="48">
        <v>0</v>
      </c>
      <c r="O87" s="90">
        <v>0</v>
      </c>
      <c r="P87" s="48">
        <v>0</v>
      </c>
      <c r="Q87" s="48">
        <v>0</v>
      </c>
    </row>
    <row r="88" spans="2:21" s="26" customFormat="1" ht="12.75" customHeight="1">
      <c r="B88" s="50" t="s">
        <v>85</v>
      </c>
      <c r="C88" s="87">
        <v>0</v>
      </c>
      <c r="D88" s="87">
        <v>0</v>
      </c>
      <c r="E88" s="87">
        <v>0</v>
      </c>
      <c r="F88" s="28">
        <v>0</v>
      </c>
      <c r="G88" s="87">
        <v>0</v>
      </c>
      <c r="H88" s="28">
        <v>0</v>
      </c>
      <c r="I88" s="87">
        <v>0</v>
      </c>
      <c r="J88" s="28">
        <v>0</v>
      </c>
      <c r="K88" s="87">
        <v>0</v>
      </c>
      <c r="L88" s="28">
        <v>0</v>
      </c>
      <c r="M88" s="87">
        <v>0</v>
      </c>
      <c r="N88" s="28">
        <v>0</v>
      </c>
      <c r="O88" s="87">
        <v>0</v>
      </c>
      <c r="P88" s="28">
        <v>0</v>
      </c>
      <c r="Q88" s="28">
        <v>0</v>
      </c>
      <c r="T88" s="29"/>
      <c r="U88" s="29"/>
    </row>
    <row r="89" spans="2:21" s="26" customFormat="1" ht="12.75" customHeight="1">
      <c r="B89" s="50" t="s">
        <v>86</v>
      </c>
      <c r="C89" s="87">
        <v>0</v>
      </c>
      <c r="D89" s="87">
        <v>0</v>
      </c>
      <c r="E89" s="87">
        <v>0</v>
      </c>
      <c r="F89" s="28">
        <v>0</v>
      </c>
      <c r="G89" s="87">
        <v>0</v>
      </c>
      <c r="H89" s="28">
        <v>0</v>
      </c>
      <c r="I89" s="87">
        <v>0</v>
      </c>
      <c r="J89" s="28">
        <v>0</v>
      </c>
      <c r="K89" s="87">
        <v>0</v>
      </c>
      <c r="L89" s="28">
        <v>0</v>
      </c>
      <c r="M89" s="87">
        <v>0</v>
      </c>
      <c r="N89" s="28">
        <v>0</v>
      </c>
      <c r="O89" s="87">
        <v>0</v>
      </c>
      <c r="P89" s="28">
        <v>0</v>
      </c>
      <c r="Q89" s="28">
        <v>0</v>
      </c>
      <c r="T89" s="29"/>
      <c r="U89" s="29"/>
    </row>
    <row r="90" spans="2:21" s="26" customFormat="1" ht="12.75" customHeight="1">
      <c r="B90" s="50" t="s">
        <v>87</v>
      </c>
      <c r="C90" s="87">
        <v>0</v>
      </c>
      <c r="D90" s="87">
        <v>0</v>
      </c>
      <c r="E90" s="87">
        <v>0</v>
      </c>
      <c r="F90" s="28">
        <v>0</v>
      </c>
      <c r="G90" s="87">
        <v>0</v>
      </c>
      <c r="H90" s="28">
        <v>0</v>
      </c>
      <c r="I90" s="87">
        <v>0</v>
      </c>
      <c r="J90" s="28">
        <v>0</v>
      </c>
      <c r="K90" s="87">
        <v>0</v>
      </c>
      <c r="L90" s="28">
        <v>0</v>
      </c>
      <c r="M90" s="87">
        <v>0</v>
      </c>
      <c r="N90" s="28">
        <v>0</v>
      </c>
      <c r="O90" s="87">
        <v>0</v>
      </c>
      <c r="P90" s="28">
        <v>0</v>
      </c>
      <c r="Q90" s="28">
        <v>0</v>
      </c>
      <c r="T90" s="29"/>
      <c r="U90" s="29"/>
    </row>
    <row r="91" spans="2:21" s="26" customFormat="1" ht="12.75" customHeight="1">
      <c r="B91" s="50" t="s">
        <v>88</v>
      </c>
      <c r="C91" s="87">
        <v>0</v>
      </c>
      <c r="D91" s="87">
        <v>0</v>
      </c>
      <c r="E91" s="87">
        <v>0</v>
      </c>
      <c r="F91" s="28">
        <v>0</v>
      </c>
      <c r="G91" s="87">
        <v>0</v>
      </c>
      <c r="H91" s="28">
        <v>0</v>
      </c>
      <c r="I91" s="87">
        <v>0</v>
      </c>
      <c r="J91" s="28">
        <v>0</v>
      </c>
      <c r="K91" s="87">
        <v>0</v>
      </c>
      <c r="L91" s="28">
        <v>0</v>
      </c>
      <c r="M91" s="87">
        <v>0</v>
      </c>
      <c r="N91" s="28">
        <v>0</v>
      </c>
      <c r="O91" s="87">
        <v>0</v>
      </c>
      <c r="P91" s="28">
        <v>0</v>
      </c>
      <c r="Q91" s="28">
        <v>0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104" t="s">
        <v>3</v>
      </c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6"/>
      <c r="O96" s="96" t="s">
        <v>4</v>
      </c>
      <c r="P96" s="107"/>
      <c r="Q96" s="108" t="s">
        <v>5</v>
      </c>
    </row>
    <row r="97" spans="2:22" ht="15" customHeight="1">
      <c r="B97" s="9"/>
      <c r="C97" s="98" t="s">
        <v>6</v>
      </c>
      <c r="D97" s="111"/>
      <c r="E97" s="98" t="s">
        <v>7</v>
      </c>
      <c r="F97" s="98"/>
      <c r="G97" s="98" t="s">
        <v>8</v>
      </c>
      <c r="H97" s="98"/>
      <c r="I97" s="98" t="s">
        <v>9</v>
      </c>
      <c r="J97" s="98"/>
      <c r="K97" s="98" t="s">
        <v>10</v>
      </c>
      <c r="L97" s="98"/>
      <c r="M97" s="98" t="s">
        <v>11</v>
      </c>
      <c r="N97" s="98"/>
      <c r="O97" s="99" t="s">
        <v>10</v>
      </c>
      <c r="P97" s="100"/>
      <c r="Q97" s="109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10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242548768</v>
      </c>
      <c r="D100" s="80">
        <v>242548768</v>
      </c>
      <c r="E100" s="80">
        <v>79696783</v>
      </c>
      <c r="F100" s="22">
        <v>32.9</v>
      </c>
      <c r="G100" s="80">
        <v>95041778</v>
      </c>
      <c r="H100" s="22">
        <v>39.2</v>
      </c>
      <c r="I100" s="80">
        <v>129803844</v>
      </c>
      <c r="J100" s="22">
        <v>53.5</v>
      </c>
      <c r="K100" s="80">
        <v>89220740</v>
      </c>
      <c r="L100" s="22">
        <v>36.8</v>
      </c>
      <c r="M100" s="80">
        <v>393763145</v>
      </c>
      <c r="N100" s="22">
        <v>162.3</v>
      </c>
      <c r="O100" s="80">
        <v>10522428</v>
      </c>
      <c r="P100" s="22">
        <v>0</v>
      </c>
      <c r="Q100" s="22">
        <v>747.9</v>
      </c>
      <c r="T100" s="3"/>
      <c r="U100" s="3"/>
    </row>
    <row r="101" spans="2:21" s="19" customFormat="1" ht="15.75" customHeight="1">
      <c r="B101" s="54" t="s">
        <v>23</v>
      </c>
      <c r="C101" s="83">
        <v>0</v>
      </c>
      <c r="D101" s="83">
        <v>0</v>
      </c>
      <c r="E101" s="83">
        <v>0</v>
      </c>
      <c r="F101" s="55">
        <v>0</v>
      </c>
      <c r="G101" s="83">
        <v>0</v>
      </c>
      <c r="H101" s="55">
        <v>0</v>
      </c>
      <c r="I101" s="83">
        <v>0</v>
      </c>
      <c r="J101" s="55">
        <v>0</v>
      </c>
      <c r="K101" s="83">
        <v>0</v>
      </c>
      <c r="L101" s="55">
        <v>0</v>
      </c>
      <c r="M101" s="83">
        <v>0</v>
      </c>
      <c r="N101" s="55">
        <v>0</v>
      </c>
      <c r="O101" s="83">
        <v>0</v>
      </c>
      <c r="P101" s="55">
        <v>0</v>
      </c>
      <c r="Q101" s="55">
        <v>0</v>
      </c>
      <c r="T101" s="56"/>
      <c r="U101" s="56"/>
    </row>
    <row r="102" spans="2:21" s="26" customFormat="1" ht="15.75" customHeight="1">
      <c r="B102" s="57" t="s">
        <v>93</v>
      </c>
      <c r="C102" s="84">
        <v>0</v>
      </c>
      <c r="D102" s="84">
        <v>0</v>
      </c>
      <c r="E102" s="84">
        <v>0</v>
      </c>
      <c r="F102" s="58">
        <v>0</v>
      </c>
      <c r="G102" s="84">
        <v>0</v>
      </c>
      <c r="H102" s="58">
        <v>0</v>
      </c>
      <c r="I102" s="84">
        <v>0</v>
      </c>
      <c r="J102" s="58">
        <v>0</v>
      </c>
      <c r="K102" s="84">
        <v>0</v>
      </c>
      <c r="L102" s="58">
        <v>0</v>
      </c>
      <c r="M102" s="84">
        <v>0</v>
      </c>
      <c r="N102" s="58">
        <v>0</v>
      </c>
      <c r="O102" s="84">
        <v>0</v>
      </c>
      <c r="P102" s="58">
        <v>0</v>
      </c>
      <c r="Q102" s="58">
        <v>0</v>
      </c>
      <c r="T102" s="29"/>
      <c r="U102" s="29"/>
    </row>
    <row r="103" spans="2:21" s="26" customFormat="1" ht="12.75" customHeight="1">
      <c r="B103" s="57" t="s">
        <v>36</v>
      </c>
      <c r="C103" s="87">
        <v>11128428</v>
      </c>
      <c r="D103" s="87">
        <v>11128428</v>
      </c>
      <c r="E103" s="87">
        <v>2417873</v>
      </c>
      <c r="F103" s="28">
        <v>21.7</v>
      </c>
      <c r="G103" s="87">
        <v>8725163</v>
      </c>
      <c r="H103" s="28">
        <v>78.4</v>
      </c>
      <c r="I103" s="87">
        <v>10457978</v>
      </c>
      <c r="J103" s="28">
        <v>94</v>
      </c>
      <c r="K103" s="87">
        <v>98460</v>
      </c>
      <c r="L103" s="28">
        <v>0.9</v>
      </c>
      <c r="M103" s="87">
        <v>21699474</v>
      </c>
      <c r="N103" s="28">
        <v>195</v>
      </c>
      <c r="O103" s="87">
        <v>1710123</v>
      </c>
      <c r="P103" s="28">
        <v>0</v>
      </c>
      <c r="Q103" s="28">
        <v>-94.2</v>
      </c>
      <c r="T103" s="29"/>
      <c r="U103" s="29"/>
    </row>
    <row r="104" spans="2:21" s="26" customFormat="1" ht="12.75" customHeight="1">
      <c r="B104" s="57" t="s">
        <v>94</v>
      </c>
      <c r="C104" s="87">
        <v>216672340</v>
      </c>
      <c r="D104" s="87">
        <v>216672340</v>
      </c>
      <c r="E104" s="87">
        <v>75354910</v>
      </c>
      <c r="F104" s="28">
        <v>34.8</v>
      </c>
      <c r="G104" s="87">
        <v>86316615</v>
      </c>
      <c r="H104" s="28">
        <v>39.8</v>
      </c>
      <c r="I104" s="87">
        <v>118521866</v>
      </c>
      <c r="J104" s="28">
        <v>54.7</v>
      </c>
      <c r="K104" s="87">
        <v>89122280</v>
      </c>
      <c r="L104" s="28">
        <v>41.1</v>
      </c>
      <c r="M104" s="87">
        <v>369315671</v>
      </c>
      <c r="N104" s="28">
        <v>170.4</v>
      </c>
      <c r="O104" s="87">
        <v>8812305</v>
      </c>
      <c r="P104" s="28">
        <v>0</v>
      </c>
      <c r="Q104" s="28">
        <v>911.3</v>
      </c>
      <c r="T104" s="29"/>
      <c r="U104" s="29"/>
    </row>
    <row r="105" spans="2:21" s="26" customFormat="1" ht="12.75" customHeight="1">
      <c r="B105" s="57" t="s">
        <v>95</v>
      </c>
      <c r="C105" s="87">
        <v>14748000</v>
      </c>
      <c r="D105" s="87">
        <v>14748000</v>
      </c>
      <c r="E105" s="87">
        <v>1924000</v>
      </c>
      <c r="F105" s="28">
        <v>13</v>
      </c>
      <c r="G105" s="87">
        <v>0</v>
      </c>
      <c r="H105" s="28">
        <v>0</v>
      </c>
      <c r="I105" s="87">
        <v>824000</v>
      </c>
      <c r="J105" s="28">
        <v>5.6</v>
      </c>
      <c r="K105" s="87">
        <v>0</v>
      </c>
      <c r="L105" s="28">
        <v>0</v>
      </c>
      <c r="M105" s="87">
        <v>2748000</v>
      </c>
      <c r="N105" s="28">
        <v>18.6</v>
      </c>
      <c r="O105" s="87">
        <v>0</v>
      </c>
      <c r="P105" s="28">
        <v>0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-270224418</v>
      </c>
      <c r="D108" s="90">
        <v>-267515854</v>
      </c>
      <c r="E108" s="90">
        <v>-61291767</v>
      </c>
      <c r="F108" s="48">
        <v>22.7</v>
      </c>
      <c r="G108" s="90">
        <v>-68187123</v>
      </c>
      <c r="H108" s="48">
        <v>25.2</v>
      </c>
      <c r="I108" s="90">
        <v>-69418212</v>
      </c>
      <c r="J108" s="48">
        <v>25.9</v>
      </c>
      <c r="K108" s="90">
        <v>-61989812</v>
      </c>
      <c r="L108" s="48">
        <v>23.2</v>
      </c>
      <c r="M108" s="90">
        <v>-260886914</v>
      </c>
      <c r="N108" s="48">
        <v>97.5</v>
      </c>
      <c r="O108" s="90">
        <v>-52590927</v>
      </c>
      <c r="P108" s="48">
        <v>68.8</v>
      </c>
      <c r="Q108" s="48">
        <v>17.9</v>
      </c>
    </row>
    <row r="109" spans="2:21" s="26" customFormat="1" ht="12.75" customHeight="1">
      <c r="B109" s="57" t="s">
        <v>99</v>
      </c>
      <c r="C109" s="87">
        <v>-260412179</v>
      </c>
      <c r="D109" s="87">
        <v>-257673615</v>
      </c>
      <c r="E109" s="87">
        <v>-60828375</v>
      </c>
      <c r="F109" s="28">
        <v>23.4</v>
      </c>
      <c r="G109" s="87">
        <v>-63459085</v>
      </c>
      <c r="H109" s="28">
        <v>24.4</v>
      </c>
      <c r="I109" s="87">
        <v>-66230114</v>
      </c>
      <c r="J109" s="28">
        <v>25.7</v>
      </c>
      <c r="K109" s="87">
        <v>-61989812</v>
      </c>
      <c r="L109" s="28">
        <v>24.1</v>
      </c>
      <c r="M109" s="87">
        <v>-252507386</v>
      </c>
      <c r="N109" s="28">
        <v>98</v>
      </c>
      <c r="O109" s="87">
        <v>-55294382</v>
      </c>
      <c r="P109" s="28">
        <v>68.4</v>
      </c>
      <c r="Q109" s="28">
        <v>12.1</v>
      </c>
      <c r="T109" s="29"/>
      <c r="U109" s="29"/>
    </row>
    <row r="110" spans="2:21" s="26" customFormat="1" ht="12.75" customHeight="1">
      <c r="B110" s="57" t="s">
        <v>43</v>
      </c>
      <c r="C110" s="87">
        <v>-1564239</v>
      </c>
      <c r="D110" s="87">
        <v>-1594239</v>
      </c>
      <c r="E110" s="87">
        <v>-463392</v>
      </c>
      <c r="F110" s="28">
        <v>29.6</v>
      </c>
      <c r="G110" s="87">
        <v>-26678</v>
      </c>
      <c r="H110" s="28">
        <v>1.7</v>
      </c>
      <c r="I110" s="87">
        <v>-53858</v>
      </c>
      <c r="J110" s="28">
        <v>3.4</v>
      </c>
      <c r="K110" s="87">
        <v>0</v>
      </c>
      <c r="L110" s="28">
        <v>0</v>
      </c>
      <c r="M110" s="87">
        <v>-543928</v>
      </c>
      <c r="N110" s="28">
        <v>34.1</v>
      </c>
      <c r="O110" s="87">
        <v>0</v>
      </c>
      <c r="P110" s="28">
        <v>0</v>
      </c>
      <c r="Q110" s="28">
        <v>0</v>
      </c>
      <c r="T110" s="29"/>
      <c r="U110" s="29"/>
    </row>
    <row r="111" spans="2:21" s="26" customFormat="1" ht="12.75" customHeight="1">
      <c r="B111" s="57" t="s">
        <v>100</v>
      </c>
      <c r="C111" s="87">
        <v>-8248000</v>
      </c>
      <c r="D111" s="87">
        <v>-8248000</v>
      </c>
      <c r="E111" s="87">
        <v>0</v>
      </c>
      <c r="F111" s="28">
        <v>0</v>
      </c>
      <c r="G111" s="87">
        <v>-4701360</v>
      </c>
      <c r="H111" s="28">
        <v>57</v>
      </c>
      <c r="I111" s="87">
        <v>-3134240</v>
      </c>
      <c r="J111" s="28">
        <v>38</v>
      </c>
      <c r="K111" s="87">
        <v>0</v>
      </c>
      <c r="L111" s="28">
        <v>0</v>
      </c>
      <c r="M111" s="87">
        <v>-7835600</v>
      </c>
      <c r="N111" s="28">
        <v>95</v>
      </c>
      <c r="O111" s="87">
        <v>2703455</v>
      </c>
      <c r="P111" s="28">
        <v>98.3</v>
      </c>
      <c r="Q111" s="28">
        <v>-100</v>
      </c>
      <c r="T111" s="29"/>
      <c r="U111" s="29"/>
    </row>
    <row r="112" spans="2:17" ht="14.25" customHeight="1">
      <c r="B112" s="60" t="s">
        <v>101</v>
      </c>
      <c r="C112" s="91">
        <v>-27675650</v>
      </c>
      <c r="D112" s="91">
        <v>-24967086</v>
      </c>
      <c r="E112" s="91">
        <v>18405016</v>
      </c>
      <c r="F112" s="61">
        <v>-66.5</v>
      </c>
      <c r="G112" s="91">
        <v>26854655</v>
      </c>
      <c r="H112" s="61">
        <v>-97</v>
      </c>
      <c r="I112" s="91">
        <v>60385632</v>
      </c>
      <c r="J112" s="61">
        <v>-241.9</v>
      </c>
      <c r="K112" s="91">
        <v>27230928</v>
      </c>
      <c r="L112" s="61">
        <v>-109.1</v>
      </c>
      <c r="M112" s="91">
        <v>132876231</v>
      </c>
      <c r="N112" s="61">
        <v>-532.2</v>
      </c>
      <c r="O112" s="91">
        <v>-42068499</v>
      </c>
      <c r="P112" s="61">
        <v>-6.8</v>
      </c>
      <c r="Q112" s="61">
        <v>-164.7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-304608</v>
      </c>
      <c r="D115" s="90">
        <v>-304608</v>
      </c>
      <c r="E115" s="90">
        <v>0</v>
      </c>
      <c r="F115" s="48">
        <v>0</v>
      </c>
      <c r="G115" s="90">
        <v>0</v>
      </c>
      <c r="H115" s="48">
        <v>0</v>
      </c>
      <c r="I115" s="90">
        <v>0</v>
      </c>
      <c r="J115" s="48">
        <v>0</v>
      </c>
      <c r="K115" s="90">
        <v>0</v>
      </c>
      <c r="L115" s="48">
        <v>0</v>
      </c>
      <c r="M115" s="90">
        <v>0</v>
      </c>
      <c r="N115" s="48">
        <v>0</v>
      </c>
      <c r="O115" s="90">
        <v>0</v>
      </c>
      <c r="P115" s="48">
        <v>0</v>
      </c>
      <c r="Q115" s="48">
        <v>0</v>
      </c>
    </row>
    <row r="116" spans="2:21" s="26" customFormat="1" ht="12.75" customHeight="1">
      <c r="B116" s="57" t="s">
        <v>103</v>
      </c>
      <c r="C116" s="87">
        <v>0</v>
      </c>
      <c r="D116" s="87">
        <v>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-304608</v>
      </c>
      <c r="D118" s="87">
        <v>-304608</v>
      </c>
      <c r="E118" s="87">
        <v>0</v>
      </c>
      <c r="F118" s="28">
        <v>0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0</v>
      </c>
      <c r="N118" s="28">
        <v>0</v>
      </c>
      <c r="O118" s="87">
        <v>0</v>
      </c>
      <c r="P118" s="28">
        <v>0</v>
      </c>
      <c r="Q118" s="28">
        <v>0</v>
      </c>
      <c r="T118" s="29"/>
      <c r="U118" s="29"/>
    </row>
    <row r="119" spans="2:21" s="26" customFormat="1" ht="12.75" customHeight="1">
      <c r="B119" s="57" t="s">
        <v>106</v>
      </c>
      <c r="C119" s="87">
        <v>0</v>
      </c>
      <c r="D119" s="87">
        <v>0</v>
      </c>
      <c r="E119" s="87">
        <v>0</v>
      </c>
      <c r="F119" s="28">
        <v>0</v>
      </c>
      <c r="G119" s="87">
        <v>0</v>
      </c>
      <c r="H119" s="28">
        <v>0</v>
      </c>
      <c r="I119" s="87">
        <v>0</v>
      </c>
      <c r="J119" s="28">
        <v>0</v>
      </c>
      <c r="K119" s="87">
        <v>0</v>
      </c>
      <c r="L119" s="28">
        <v>0</v>
      </c>
      <c r="M119" s="87">
        <v>0</v>
      </c>
      <c r="N119" s="28">
        <v>0</v>
      </c>
      <c r="O119" s="87">
        <v>0</v>
      </c>
      <c r="P119" s="28">
        <v>0</v>
      </c>
      <c r="Q119" s="28">
        <v>0</v>
      </c>
      <c r="T119" s="29"/>
      <c r="U119" s="29"/>
    </row>
    <row r="120" spans="2:17" ht="12.75" customHeight="1">
      <c r="B120" s="59" t="s">
        <v>98</v>
      </c>
      <c r="C120" s="90">
        <v>-24738746</v>
      </c>
      <c r="D120" s="90">
        <v>-24738746</v>
      </c>
      <c r="E120" s="90">
        <v>0</v>
      </c>
      <c r="F120" s="48">
        <v>0</v>
      </c>
      <c r="G120" s="90">
        <v>0</v>
      </c>
      <c r="H120" s="48">
        <v>0</v>
      </c>
      <c r="I120" s="90">
        <v>0</v>
      </c>
      <c r="J120" s="48">
        <v>0</v>
      </c>
      <c r="K120" s="90">
        <v>-17999</v>
      </c>
      <c r="L120" s="48">
        <v>0.1</v>
      </c>
      <c r="M120" s="90">
        <v>-17999</v>
      </c>
      <c r="N120" s="48">
        <v>0.1</v>
      </c>
      <c r="O120" s="90">
        <v>-15548</v>
      </c>
      <c r="P120" s="48">
        <v>0</v>
      </c>
      <c r="Q120" s="48">
        <v>15.8</v>
      </c>
    </row>
    <row r="121" spans="2:21" s="26" customFormat="1" ht="12.75" customHeight="1">
      <c r="B121" s="57" t="s">
        <v>107</v>
      </c>
      <c r="C121" s="87">
        <v>-24738746</v>
      </c>
      <c r="D121" s="87">
        <v>-24738746</v>
      </c>
      <c r="E121" s="87">
        <v>0</v>
      </c>
      <c r="F121" s="28">
        <v>0</v>
      </c>
      <c r="G121" s="87">
        <v>0</v>
      </c>
      <c r="H121" s="28">
        <v>0</v>
      </c>
      <c r="I121" s="87">
        <v>0</v>
      </c>
      <c r="J121" s="28">
        <v>0</v>
      </c>
      <c r="K121" s="87">
        <v>-17999</v>
      </c>
      <c r="L121" s="28">
        <v>0.1</v>
      </c>
      <c r="M121" s="87">
        <v>-17999</v>
      </c>
      <c r="N121" s="28">
        <v>0.1</v>
      </c>
      <c r="O121" s="87">
        <v>-15548</v>
      </c>
      <c r="P121" s="28">
        <v>0</v>
      </c>
      <c r="Q121" s="28">
        <v>15.8</v>
      </c>
      <c r="T121" s="29"/>
      <c r="U121" s="29"/>
    </row>
    <row r="122" spans="2:17" ht="14.25" customHeight="1">
      <c r="B122" s="60" t="s">
        <v>108</v>
      </c>
      <c r="C122" s="91">
        <v>-25043354</v>
      </c>
      <c r="D122" s="91">
        <v>-25043354</v>
      </c>
      <c r="E122" s="91">
        <v>0</v>
      </c>
      <c r="F122" s="61">
        <v>0</v>
      </c>
      <c r="G122" s="91">
        <v>0</v>
      </c>
      <c r="H122" s="61">
        <v>0</v>
      </c>
      <c r="I122" s="91">
        <v>0</v>
      </c>
      <c r="J122" s="61">
        <v>0</v>
      </c>
      <c r="K122" s="91">
        <v>-17999</v>
      </c>
      <c r="L122" s="61">
        <v>0.1</v>
      </c>
      <c r="M122" s="91">
        <v>-17999</v>
      </c>
      <c r="N122" s="61">
        <v>0.1</v>
      </c>
      <c r="O122" s="91">
        <v>-15548</v>
      </c>
      <c r="P122" s="61">
        <v>0</v>
      </c>
      <c r="Q122" s="61">
        <v>15.8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0</v>
      </c>
      <c r="D125" s="90">
        <v>0</v>
      </c>
      <c r="E125" s="90">
        <v>0</v>
      </c>
      <c r="F125" s="48">
        <v>0</v>
      </c>
      <c r="G125" s="90">
        <v>0</v>
      </c>
      <c r="H125" s="48">
        <v>0</v>
      </c>
      <c r="I125" s="90">
        <v>0</v>
      </c>
      <c r="J125" s="48">
        <v>0</v>
      </c>
      <c r="K125" s="90">
        <v>0</v>
      </c>
      <c r="L125" s="48">
        <v>0</v>
      </c>
      <c r="M125" s="90">
        <v>0</v>
      </c>
      <c r="N125" s="48">
        <v>0</v>
      </c>
      <c r="O125" s="90">
        <v>0</v>
      </c>
      <c r="P125" s="48">
        <v>0</v>
      </c>
      <c r="Q125" s="48">
        <v>0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0</v>
      </c>
      <c r="D128" s="87">
        <v>0</v>
      </c>
      <c r="E128" s="87">
        <v>0</v>
      </c>
      <c r="F128" s="28">
        <v>0</v>
      </c>
      <c r="G128" s="87">
        <v>0</v>
      </c>
      <c r="H128" s="28">
        <v>0</v>
      </c>
      <c r="I128" s="87">
        <v>0</v>
      </c>
      <c r="J128" s="28">
        <v>0</v>
      </c>
      <c r="K128" s="87">
        <v>0</v>
      </c>
      <c r="L128" s="28">
        <v>0</v>
      </c>
      <c r="M128" s="87">
        <v>0</v>
      </c>
      <c r="N128" s="28">
        <v>0</v>
      </c>
      <c r="O128" s="87">
        <v>0</v>
      </c>
      <c r="P128" s="28">
        <v>0</v>
      </c>
      <c r="Q128" s="28">
        <v>0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0</v>
      </c>
      <c r="F129" s="48">
        <v>0</v>
      </c>
      <c r="G129" s="90">
        <v>0</v>
      </c>
      <c r="H129" s="48">
        <v>0</v>
      </c>
      <c r="I129" s="90">
        <v>0</v>
      </c>
      <c r="J129" s="48">
        <v>0</v>
      </c>
      <c r="K129" s="90">
        <v>0</v>
      </c>
      <c r="L129" s="48">
        <v>0</v>
      </c>
      <c r="M129" s="90">
        <v>0</v>
      </c>
      <c r="N129" s="48">
        <v>0</v>
      </c>
      <c r="O129" s="90">
        <v>0</v>
      </c>
      <c r="P129" s="48">
        <v>0</v>
      </c>
      <c r="Q129" s="48">
        <v>0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0</v>
      </c>
      <c r="F130" s="28">
        <v>0</v>
      </c>
      <c r="G130" s="87">
        <v>0</v>
      </c>
      <c r="H130" s="28">
        <v>0</v>
      </c>
      <c r="I130" s="87">
        <v>0</v>
      </c>
      <c r="J130" s="28">
        <v>0</v>
      </c>
      <c r="K130" s="87">
        <v>0</v>
      </c>
      <c r="L130" s="28">
        <v>0</v>
      </c>
      <c r="M130" s="87">
        <v>0</v>
      </c>
      <c r="N130" s="28">
        <v>0</v>
      </c>
      <c r="O130" s="87">
        <v>0</v>
      </c>
      <c r="P130" s="28">
        <v>0</v>
      </c>
      <c r="Q130" s="28">
        <v>0</v>
      </c>
      <c r="T130" s="29"/>
      <c r="U130" s="29"/>
    </row>
    <row r="131" spans="2:17" ht="14.25" customHeight="1">
      <c r="B131" s="60" t="s">
        <v>114</v>
      </c>
      <c r="C131" s="91">
        <v>0</v>
      </c>
      <c r="D131" s="91">
        <v>0</v>
      </c>
      <c r="E131" s="91">
        <v>0</v>
      </c>
      <c r="F131" s="61">
        <v>0</v>
      </c>
      <c r="G131" s="91">
        <v>0</v>
      </c>
      <c r="H131" s="61">
        <v>0</v>
      </c>
      <c r="I131" s="91">
        <v>0</v>
      </c>
      <c r="J131" s="61">
        <v>0</v>
      </c>
      <c r="K131" s="91">
        <v>0</v>
      </c>
      <c r="L131" s="61">
        <v>0</v>
      </c>
      <c r="M131" s="91">
        <v>0</v>
      </c>
      <c r="N131" s="61">
        <v>0</v>
      </c>
      <c r="O131" s="91">
        <v>0</v>
      </c>
      <c r="P131" s="61">
        <v>0</v>
      </c>
      <c r="Q131" s="61">
        <v>0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-52719004</v>
      </c>
      <c r="D133" s="79">
        <v>-50010440</v>
      </c>
      <c r="E133" s="79">
        <v>18405016</v>
      </c>
      <c r="F133" s="25">
        <v>-34.9</v>
      </c>
      <c r="G133" s="79">
        <v>26854655</v>
      </c>
      <c r="H133" s="25">
        <v>-50.9</v>
      </c>
      <c r="I133" s="79">
        <v>60385632</v>
      </c>
      <c r="J133" s="25">
        <v>-120.7</v>
      </c>
      <c r="K133" s="79">
        <v>27212929</v>
      </c>
      <c r="L133" s="25">
        <v>-54.4</v>
      </c>
      <c r="M133" s="79">
        <v>132858232</v>
      </c>
      <c r="N133" s="25">
        <v>-265.7</v>
      </c>
      <c r="O133" s="79">
        <v>-42084047</v>
      </c>
      <c r="P133" s="25">
        <v>-6.7</v>
      </c>
      <c r="Q133" s="25">
        <v>-164.7</v>
      </c>
      <c r="T133" s="3"/>
      <c r="U133" s="3"/>
    </row>
    <row r="134" spans="2:21" s="26" customFormat="1" ht="12.75" customHeight="1">
      <c r="B134" s="65" t="s">
        <v>116</v>
      </c>
      <c r="C134" s="87">
        <v>56806596</v>
      </c>
      <c r="D134" s="87">
        <v>56806596</v>
      </c>
      <c r="E134" s="87">
        <v>2746671</v>
      </c>
      <c r="F134" s="28">
        <v>4.8</v>
      </c>
      <c r="G134" s="87">
        <v>21151687</v>
      </c>
      <c r="H134" s="28">
        <v>37.2</v>
      </c>
      <c r="I134" s="87">
        <v>48006342</v>
      </c>
      <c r="J134" s="28">
        <v>84.5</v>
      </c>
      <c r="K134" s="87">
        <v>108391974</v>
      </c>
      <c r="L134" s="28">
        <v>190.8</v>
      </c>
      <c r="M134" s="87">
        <v>2746671</v>
      </c>
      <c r="N134" s="28">
        <v>4.8</v>
      </c>
      <c r="O134" s="87">
        <v>58362988</v>
      </c>
      <c r="P134" s="28">
        <v>41.1</v>
      </c>
      <c r="Q134" s="28">
        <v>85.7</v>
      </c>
      <c r="T134" s="29"/>
      <c r="U134" s="29"/>
    </row>
    <row r="135" spans="2:21" s="26" customFormat="1" ht="15.75" customHeight="1">
      <c r="B135" s="66" t="s">
        <v>117</v>
      </c>
      <c r="C135" s="86">
        <v>4087592</v>
      </c>
      <c r="D135" s="86">
        <v>6796156</v>
      </c>
      <c r="E135" s="86">
        <v>21151687</v>
      </c>
      <c r="F135" s="67">
        <v>517.5</v>
      </c>
      <c r="G135" s="86">
        <v>48006342</v>
      </c>
      <c r="H135" s="67">
        <v>1174.4</v>
      </c>
      <c r="I135" s="86">
        <v>108391974</v>
      </c>
      <c r="J135" s="67">
        <v>1594.9</v>
      </c>
      <c r="K135" s="86">
        <v>135604903</v>
      </c>
      <c r="L135" s="67">
        <v>1995.3</v>
      </c>
      <c r="M135" s="86">
        <v>135604903</v>
      </c>
      <c r="N135" s="67">
        <v>1995.3</v>
      </c>
      <c r="O135" s="86">
        <v>16278941</v>
      </c>
      <c r="P135" s="67">
        <v>-4.7</v>
      </c>
      <c r="Q135" s="67">
        <v>733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96" t="s">
        <v>119</v>
      </c>
      <c r="D139" s="97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96" t="s">
        <v>124</v>
      </c>
      <c r="N139" s="97"/>
      <c r="O139" s="96" t="s">
        <v>125</v>
      </c>
      <c r="P139" s="97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0</v>
      </c>
      <c r="D142" s="28">
        <v>0</v>
      </c>
      <c r="E142" s="87">
        <v>0</v>
      </c>
      <c r="F142" s="28">
        <v>0</v>
      </c>
      <c r="G142" s="87">
        <v>0</v>
      </c>
      <c r="H142" s="28">
        <v>0</v>
      </c>
      <c r="I142" s="87">
        <v>0</v>
      </c>
      <c r="J142" s="28">
        <v>0</v>
      </c>
      <c r="K142" s="87">
        <v>0</v>
      </c>
      <c r="L142" s="28">
        <v>0</v>
      </c>
      <c r="M142" s="87">
        <v>0</v>
      </c>
      <c r="N142" s="28">
        <v>0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0</v>
      </c>
      <c r="D143" s="28">
        <v>0</v>
      </c>
      <c r="E143" s="87">
        <v>0</v>
      </c>
      <c r="F143" s="28">
        <v>0</v>
      </c>
      <c r="G143" s="87">
        <v>0</v>
      </c>
      <c r="H143" s="28">
        <v>0</v>
      </c>
      <c r="I143" s="87">
        <v>0</v>
      </c>
      <c r="J143" s="28">
        <v>0</v>
      </c>
      <c r="K143" s="87">
        <v>0</v>
      </c>
      <c r="L143" s="28">
        <v>0</v>
      </c>
      <c r="M143" s="87">
        <v>0</v>
      </c>
      <c r="N143" s="28">
        <v>0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0</v>
      </c>
      <c r="D144" s="28">
        <v>0</v>
      </c>
      <c r="E144" s="87">
        <v>0</v>
      </c>
      <c r="F144" s="28">
        <v>0</v>
      </c>
      <c r="G144" s="87">
        <v>0</v>
      </c>
      <c r="H144" s="28">
        <v>0</v>
      </c>
      <c r="I144" s="87">
        <v>0</v>
      </c>
      <c r="J144" s="28">
        <v>0</v>
      </c>
      <c r="K144" s="87">
        <v>0</v>
      </c>
      <c r="L144" s="28">
        <v>0</v>
      </c>
      <c r="M144" s="87">
        <v>0</v>
      </c>
      <c r="N144" s="28">
        <v>0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0</v>
      </c>
      <c r="D145" s="28">
        <v>0</v>
      </c>
      <c r="E145" s="87">
        <v>0</v>
      </c>
      <c r="F145" s="28">
        <v>0</v>
      </c>
      <c r="G145" s="87">
        <v>0</v>
      </c>
      <c r="H145" s="28">
        <v>0</v>
      </c>
      <c r="I145" s="87">
        <v>0</v>
      </c>
      <c r="J145" s="28">
        <v>0</v>
      </c>
      <c r="K145" s="87">
        <v>0</v>
      </c>
      <c r="L145" s="28">
        <v>0</v>
      </c>
      <c r="M145" s="87">
        <v>0</v>
      </c>
      <c r="N145" s="28">
        <v>0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0</v>
      </c>
      <c r="D146" s="28">
        <v>0</v>
      </c>
      <c r="E146" s="87">
        <v>0</v>
      </c>
      <c r="F146" s="28">
        <v>0</v>
      </c>
      <c r="G146" s="87">
        <v>0</v>
      </c>
      <c r="H146" s="28">
        <v>0</v>
      </c>
      <c r="I146" s="87">
        <v>0</v>
      </c>
      <c r="J146" s="28">
        <v>0</v>
      </c>
      <c r="K146" s="87">
        <v>0</v>
      </c>
      <c r="L146" s="28">
        <v>0</v>
      </c>
      <c r="M146" s="87">
        <v>0</v>
      </c>
      <c r="N146" s="28">
        <v>0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0</v>
      </c>
      <c r="D147" s="28">
        <v>0</v>
      </c>
      <c r="E147" s="87">
        <v>0</v>
      </c>
      <c r="F147" s="28">
        <v>0</v>
      </c>
      <c r="G147" s="87">
        <v>0</v>
      </c>
      <c r="H147" s="28">
        <v>0</v>
      </c>
      <c r="I147" s="87">
        <v>0</v>
      </c>
      <c r="J147" s="28">
        <v>0</v>
      </c>
      <c r="K147" s="87">
        <v>0</v>
      </c>
      <c r="L147" s="28">
        <v>0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0</v>
      </c>
      <c r="D148" s="28">
        <v>0</v>
      </c>
      <c r="E148" s="87">
        <v>0</v>
      </c>
      <c r="F148" s="28">
        <v>0</v>
      </c>
      <c r="G148" s="87">
        <v>0</v>
      </c>
      <c r="H148" s="28">
        <v>0</v>
      </c>
      <c r="I148" s="87">
        <v>0</v>
      </c>
      <c r="J148" s="28">
        <v>0</v>
      </c>
      <c r="K148" s="87">
        <v>0</v>
      </c>
      <c r="L148" s="28">
        <v>0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0</v>
      </c>
      <c r="D150" s="28">
        <v>0</v>
      </c>
      <c r="E150" s="87">
        <v>0</v>
      </c>
      <c r="F150" s="28">
        <v>0</v>
      </c>
      <c r="G150" s="87">
        <v>0</v>
      </c>
      <c r="H150" s="28">
        <v>0</v>
      </c>
      <c r="I150" s="87">
        <v>0</v>
      </c>
      <c r="J150" s="28">
        <v>0</v>
      </c>
      <c r="K150" s="87">
        <v>0</v>
      </c>
      <c r="L150" s="28">
        <v>0</v>
      </c>
      <c r="M150" s="87">
        <v>0</v>
      </c>
      <c r="N150" s="28">
        <v>0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0</v>
      </c>
      <c r="D151" s="71">
        <v>0</v>
      </c>
      <c r="E151" s="82">
        <v>0</v>
      </c>
      <c r="F151" s="71">
        <v>0</v>
      </c>
      <c r="G151" s="82">
        <v>0</v>
      </c>
      <c r="H151" s="71">
        <v>0</v>
      </c>
      <c r="I151" s="82">
        <v>0</v>
      </c>
      <c r="J151" s="71">
        <v>0</v>
      </c>
      <c r="K151" s="82">
        <v>0</v>
      </c>
      <c r="L151" s="71">
        <v>0</v>
      </c>
      <c r="M151" s="82">
        <v>0</v>
      </c>
      <c r="N151" s="71">
        <v>0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0</v>
      </c>
      <c r="D153" s="28">
        <v>0</v>
      </c>
      <c r="E153" s="87">
        <v>0</v>
      </c>
      <c r="F153" s="28">
        <v>0</v>
      </c>
      <c r="G153" s="87">
        <v>0</v>
      </c>
      <c r="H153" s="28">
        <v>0</v>
      </c>
      <c r="I153" s="87">
        <v>0</v>
      </c>
      <c r="J153" s="28">
        <v>0</v>
      </c>
      <c r="K153" s="87">
        <v>0</v>
      </c>
      <c r="L153" s="28">
        <v>0</v>
      </c>
      <c r="M153" s="87">
        <v>0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0</v>
      </c>
      <c r="D154" s="28">
        <v>0</v>
      </c>
      <c r="E154" s="87">
        <v>0</v>
      </c>
      <c r="F154" s="28">
        <v>0</v>
      </c>
      <c r="G154" s="87">
        <v>0</v>
      </c>
      <c r="H154" s="28">
        <v>0</v>
      </c>
      <c r="I154" s="87">
        <v>0</v>
      </c>
      <c r="J154" s="28">
        <v>0</v>
      </c>
      <c r="K154" s="87">
        <v>0</v>
      </c>
      <c r="L154" s="28">
        <v>0</v>
      </c>
      <c r="M154" s="87">
        <v>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0</v>
      </c>
      <c r="D155" s="28">
        <v>0</v>
      </c>
      <c r="E155" s="87">
        <v>0</v>
      </c>
      <c r="F155" s="28">
        <v>0</v>
      </c>
      <c r="G155" s="87">
        <v>0</v>
      </c>
      <c r="H155" s="28">
        <v>0</v>
      </c>
      <c r="I155" s="87">
        <v>0</v>
      </c>
      <c r="J155" s="28">
        <v>0</v>
      </c>
      <c r="K155" s="87">
        <v>0</v>
      </c>
      <c r="L155" s="28">
        <v>0</v>
      </c>
      <c r="M155" s="87">
        <v>0</v>
      </c>
      <c r="N155" s="28">
        <v>0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0</v>
      </c>
      <c r="D156" s="28">
        <v>0</v>
      </c>
      <c r="E156" s="87">
        <v>0</v>
      </c>
      <c r="F156" s="28">
        <v>0</v>
      </c>
      <c r="G156" s="87">
        <v>0</v>
      </c>
      <c r="H156" s="28">
        <v>0</v>
      </c>
      <c r="I156" s="87">
        <v>0</v>
      </c>
      <c r="J156" s="28">
        <v>0</v>
      </c>
      <c r="K156" s="87">
        <v>0</v>
      </c>
      <c r="L156" s="28">
        <v>0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0</v>
      </c>
      <c r="D157" s="71">
        <v>0</v>
      </c>
      <c r="E157" s="82">
        <v>0</v>
      </c>
      <c r="F157" s="71">
        <v>0</v>
      </c>
      <c r="G157" s="82">
        <v>0</v>
      </c>
      <c r="H157" s="71">
        <v>0</v>
      </c>
      <c r="I157" s="82">
        <v>0</v>
      </c>
      <c r="J157" s="71">
        <v>0</v>
      </c>
      <c r="K157" s="82">
        <v>0</v>
      </c>
      <c r="L157" s="71">
        <v>0</v>
      </c>
      <c r="M157" s="82">
        <v>0</v>
      </c>
      <c r="N157" s="71">
        <v>0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96" t="s">
        <v>119</v>
      </c>
      <c r="D160" s="97"/>
      <c r="E160" s="44" t="s">
        <v>120</v>
      </c>
      <c r="F160" s="69"/>
      <c r="G160" s="96" t="s">
        <v>121</v>
      </c>
      <c r="H160" s="97"/>
      <c r="I160" s="96" t="s">
        <v>122</v>
      </c>
      <c r="J160" s="97"/>
      <c r="K160" s="96" t="s">
        <v>123</v>
      </c>
      <c r="L160" s="97"/>
      <c r="M160" s="101"/>
      <c r="N160" s="102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0</v>
      </c>
      <c r="D164" s="28">
        <v>0</v>
      </c>
      <c r="E164" s="87">
        <v>0</v>
      </c>
      <c r="F164" s="28">
        <v>0</v>
      </c>
      <c r="G164" s="87">
        <v>0</v>
      </c>
      <c r="H164" s="28">
        <v>0</v>
      </c>
      <c r="I164" s="87">
        <v>0</v>
      </c>
      <c r="J164" s="28">
        <v>0</v>
      </c>
      <c r="K164" s="87">
        <v>0</v>
      </c>
      <c r="L164" s="28">
        <v>0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0</v>
      </c>
      <c r="D165" s="28">
        <v>0</v>
      </c>
      <c r="E165" s="87">
        <v>0</v>
      </c>
      <c r="F165" s="28">
        <v>0</v>
      </c>
      <c r="G165" s="87">
        <v>0</v>
      </c>
      <c r="H165" s="28">
        <v>0</v>
      </c>
      <c r="I165" s="87">
        <v>0</v>
      </c>
      <c r="J165" s="28">
        <v>0</v>
      </c>
      <c r="K165" s="87">
        <v>0</v>
      </c>
      <c r="L165" s="28">
        <v>0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0</v>
      </c>
      <c r="D166" s="28">
        <v>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0</v>
      </c>
      <c r="L166" s="28">
        <v>0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0</v>
      </c>
      <c r="D168" s="28">
        <v>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7999436</v>
      </c>
      <c r="D170" s="28">
        <v>20.7</v>
      </c>
      <c r="E170" s="87">
        <v>3652843</v>
      </c>
      <c r="F170" s="28">
        <v>9.4</v>
      </c>
      <c r="G170" s="87">
        <v>2011839</v>
      </c>
      <c r="H170" s="28">
        <v>5.2</v>
      </c>
      <c r="I170" s="87">
        <v>25030708</v>
      </c>
      <c r="J170" s="28">
        <v>64.7</v>
      </c>
      <c r="K170" s="87">
        <v>38694826</v>
      </c>
      <c r="L170" s="28">
        <v>100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0</v>
      </c>
      <c r="D171" s="28">
        <v>0</v>
      </c>
      <c r="E171" s="87">
        <v>0</v>
      </c>
      <c r="F171" s="28">
        <v>0</v>
      </c>
      <c r="G171" s="87">
        <v>0</v>
      </c>
      <c r="H171" s="28">
        <v>0</v>
      </c>
      <c r="I171" s="87">
        <v>0</v>
      </c>
      <c r="J171" s="28">
        <v>0</v>
      </c>
      <c r="K171" s="87">
        <v>0</v>
      </c>
      <c r="L171" s="28">
        <v>0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0</v>
      </c>
      <c r="D172" s="28">
        <v>0</v>
      </c>
      <c r="E172" s="87">
        <v>0</v>
      </c>
      <c r="F172" s="28">
        <v>0</v>
      </c>
      <c r="G172" s="87">
        <v>0</v>
      </c>
      <c r="H172" s="28">
        <v>0</v>
      </c>
      <c r="I172" s="87">
        <v>0</v>
      </c>
      <c r="J172" s="28">
        <v>0</v>
      </c>
      <c r="K172" s="87">
        <v>0</v>
      </c>
      <c r="L172" s="28">
        <v>0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7999436</v>
      </c>
      <c r="D174" s="71">
        <v>20.7</v>
      </c>
      <c r="E174" s="82">
        <v>3652843</v>
      </c>
      <c r="F174" s="71">
        <v>9.4</v>
      </c>
      <c r="G174" s="82">
        <v>2011839</v>
      </c>
      <c r="H174" s="71">
        <v>5.2</v>
      </c>
      <c r="I174" s="82">
        <v>25030708</v>
      </c>
      <c r="J174" s="71">
        <v>64.7</v>
      </c>
      <c r="K174" s="82">
        <v>38694826</v>
      </c>
      <c r="L174" s="71">
        <v>100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94" t="s">
        <v>208</v>
      </c>
      <c r="D177" s="94"/>
      <c r="E177" s="94"/>
      <c r="F177" s="94" t="s">
        <v>209</v>
      </c>
      <c r="G177" s="94"/>
      <c r="H177" s="94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95" t="s">
        <v>210</v>
      </c>
      <c r="D178" s="95"/>
      <c r="E178" s="95"/>
      <c r="F178" s="95" t="s">
        <v>211</v>
      </c>
      <c r="G178" s="95"/>
      <c r="H178" s="95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C177:E177"/>
    <mergeCell ref="F177:H177"/>
    <mergeCell ref="C178:E178"/>
    <mergeCell ref="F178:H178"/>
    <mergeCell ref="C139:D139"/>
    <mergeCell ref="M139:N139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65">
      <selection activeCell="B110" sqref="B110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114" t="s">
        <v>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5"/>
      <c r="S2" s="5"/>
      <c r="T2" s="3"/>
      <c r="U2" s="3"/>
    </row>
    <row r="3" spans="2:21" s="4" customFormat="1" ht="18">
      <c r="B3" s="114" t="s">
        <v>1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104" t="s">
        <v>3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O7" s="115" t="s">
        <v>4</v>
      </c>
      <c r="P7" s="116"/>
      <c r="Q7" s="108" t="s">
        <v>5</v>
      </c>
    </row>
    <row r="8" spans="2:17" ht="15" customHeight="1">
      <c r="B8" s="9"/>
      <c r="C8" s="99" t="s">
        <v>6</v>
      </c>
      <c r="D8" s="113"/>
      <c r="E8" s="112" t="s">
        <v>7</v>
      </c>
      <c r="F8" s="113"/>
      <c r="G8" s="112" t="s">
        <v>8</v>
      </c>
      <c r="H8" s="113"/>
      <c r="I8" s="112" t="s">
        <v>9</v>
      </c>
      <c r="J8" s="113"/>
      <c r="K8" s="112" t="s">
        <v>10</v>
      </c>
      <c r="L8" s="113"/>
      <c r="M8" s="112" t="s">
        <v>11</v>
      </c>
      <c r="N8" s="113"/>
      <c r="O8" s="112" t="s">
        <v>10</v>
      </c>
      <c r="P8" s="113"/>
      <c r="Q8" s="109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10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38665061294</v>
      </c>
      <c r="D12" s="79">
        <v>39148558378</v>
      </c>
      <c r="E12" s="79">
        <v>10651716261</v>
      </c>
      <c r="F12" s="25">
        <v>27.5</v>
      </c>
      <c r="G12" s="79">
        <v>9205565933</v>
      </c>
      <c r="H12" s="25">
        <v>23.8</v>
      </c>
      <c r="I12" s="79">
        <v>7035602386</v>
      </c>
      <c r="J12" s="25">
        <v>18</v>
      </c>
      <c r="K12" s="79">
        <v>8795343418</v>
      </c>
      <c r="L12" s="25">
        <v>22.5</v>
      </c>
      <c r="M12" s="79">
        <v>35688227998</v>
      </c>
      <c r="N12" s="25">
        <v>91.2</v>
      </c>
      <c r="O12" s="79">
        <v>7211593485</v>
      </c>
      <c r="P12" s="25">
        <v>95</v>
      </c>
      <c r="Q12" s="25">
        <v>22</v>
      </c>
      <c r="T12" s="3"/>
      <c r="U12" s="3"/>
    </row>
    <row r="13" spans="2:21" s="26" customFormat="1" ht="12.75" customHeight="1">
      <c r="B13" s="27" t="s">
        <v>23</v>
      </c>
      <c r="C13" s="87">
        <v>6140478219</v>
      </c>
      <c r="D13" s="87">
        <v>6140478219</v>
      </c>
      <c r="E13" s="87">
        <v>1259129825</v>
      </c>
      <c r="F13" s="28">
        <v>20.5</v>
      </c>
      <c r="G13" s="87">
        <v>1425892781</v>
      </c>
      <c r="H13" s="28">
        <v>23.2</v>
      </c>
      <c r="I13" s="87">
        <v>1476781408</v>
      </c>
      <c r="J13" s="28">
        <v>24</v>
      </c>
      <c r="K13" s="87">
        <v>1484159997</v>
      </c>
      <c r="L13" s="28">
        <v>24.2</v>
      </c>
      <c r="M13" s="87">
        <v>5645964011</v>
      </c>
      <c r="N13" s="28">
        <v>91.9</v>
      </c>
      <c r="O13" s="87">
        <v>1348814306</v>
      </c>
      <c r="P13" s="28">
        <v>96.3</v>
      </c>
      <c r="Q13" s="28">
        <v>10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15553417080</v>
      </c>
      <c r="D15" s="87">
        <v>15070433858</v>
      </c>
      <c r="E15" s="87">
        <v>4860782501</v>
      </c>
      <c r="F15" s="28">
        <v>31.3</v>
      </c>
      <c r="G15" s="87">
        <v>3510457357</v>
      </c>
      <c r="H15" s="28">
        <v>22.6</v>
      </c>
      <c r="I15" s="87">
        <v>3070030470</v>
      </c>
      <c r="J15" s="28">
        <v>20.4</v>
      </c>
      <c r="K15" s="87">
        <v>3376908102</v>
      </c>
      <c r="L15" s="28">
        <v>22.4</v>
      </c>
      <c r="M15" s="87">
        <v>14818178430</v>
      </c>
      <c r="N15" s="28">
        <v>98.3</v>
      </c>
      <c r="O15" s="87">
        <v>3258157649</v>
      </c>
      <c r="P15" s="28">
        <v>101.7</v>
      </c>
      <c r="Q15" s="28">
        <v>3.6</v>
      </c>
      <c r="T15" s="29"/>
      <c r="U15" s="29"/>
    </row>
    <row r="16" spans="2:21" s="26" customFormat="1" ht="12.75" customHeight="1">
      <c r="B16" s="27" t="s">
        <v>25</v>
      </c>
      <c r="C16" s="87">
        <v>4870107512</v>
      </c>
      <c r="D16" s="87">
        <v>4480087227</v>
      </c>
      <c r="E16" s="87">
        <v>1129758771</v>
      </c>
      <c r="F16" s="28">
        <v>23.2</v>
      </c>
      <c r="G16" s="87">
        <v>1127121740</v>
      </c>
      <c r="H16" s="28">
        <v>23.1</v>
      </c>
      <c r="I16" s="87">
        <v>1102829466</v>
      </c>
      <c r="J16" s="28">
        <v>24.6</v>
      </c>
      <c r="K16" s="87">
        <v>1052798673</v>
      </c>
      <c r="L16" s="28">
        <v>23.5</v>
      </c>
      <c r="M16" s="87">
        <v>4412508650</v>
      </c>
      <c r="N16" s="28">
        <v>98.5</v>
      </c>
      <c r="O16" s="87">
        <v>1058023160</v>
      </c>
      <c r="P16" s="28">
        <v>94.1</v>
      </c>
      <c r="Q16" s="28">
        <v>-0.5</v>
      </c>
      <c r="T16" s="29"/>
      <c r="U16" s="29"/>
    </row>
    <row r="17" spans="2:21" s="26" customFormat="1" ht="12.75" customHeight="1">
      <c r="B17" s="27" t="s">
        <v>26</v>
      </c>
      <c r="C17" s="87">
        <v>1771370677</v>
      </c>
      <c r="D17" s="87">
        <v>1771370677</v>
      </c>
      <c r="E17" s="87">
        <v>429145669</v>
      </c>
      <c r="F17" s="28">
        <v>24.2</v>
      </c>
      <c r="G17" s="87">
        <v>435936620</v>
      </c>
      <c r="H17" s="28">
        <v>24.6</v>
      </c>
      <c r="I17" s="87">
        <v>433966657</v>
      </c>
      <c r="J17" s="28">
        <v>24.5</v>
      </c>
      <c r="K17" s="87">
        <v>409113170</v>
      </c>
      <c r="L17" s="28">
        <v>23.1</v>
      </c>
      <c r="M17" s="87">
        <v>1708162116</v>
      </c>
      <c r="N17" s="28">
        <v>96.4</v>
      </c>
      <c r="O17" s="87">
        <v>379883516</v>
      </c>
      <c r="P17" s="28">
        <v>91.2</v>
      </c>
      <c r="Q17" s="28">
        <v>7.7</v>
      </c>
      <c r="T17" s="29"/>
      <c r="U17" s="29"/>
    </row>
    <row r="18" spans="2:21" s="26" customFormat="1" ht="12.75" customHeight="1">
      <c r="B18" s="27" t="s">
        <v>27</v>
      </c>
      <c r="C18" s="87">
        <v>1533344175</v>
      </c>
      <c r="D18" s="87">
        <v>1533344175</v>
      </c>
      <c r="E18" s="87">
        <v>336173280</v>
      </c>
      <c r="F18" s="28">
        <v>21.9</v>
      </c>
      <c r="G18" s="87">
        <v>342016541</v>
      </c>
      <c r="H18" s="28">
        <v>22.3</v>
      </c>
      <c r="I18" s="87">
        <v>342470800</v>
      </c>
      <c r="J18" s="28">
        <v>22.3</v>
      </c>
      <c r="K18" s="87">
        <v>334432003</v>
      </c>
      <c r="L18" s="28">
        <v>21.8</v>
      </c>
      <c r="M18" s="87">
        <v>1355092624</v>
      </c>
      <c r="N18" s="28">
        <v>88.4</v>
      </c>
      <c r="O18" s="87">
        <v>350839319</v>
      </c>
      <c r="P18" s="28">
        <v>98.4</v>
      </c>
      <c r="Q18" s="28">
        <v>-4.7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136271005</v>
      </c>
      <c r="D20" s="87">
        <v>123464661</v>
      </c>
      <c r="E20" s="87">
        <v>33721423</v>
      </c>
      <c r="F20" s="28">
        <v>24.7</v>
      </c>
      <c r="G20" s="87">
        <v>32383012</v>
      </c>
      <c r="H20" s="28">
        <v>23.8</v>
      </c>
      <c r="I20" s="87">
        <v>34638350</v>
      </c>
      <c r="J20" s="28">
        <v>28.1</v>
      </c>
      <c r="K20" s="87">
        <v>22784277</v>
      </c>
      <c r="L20" s="28">
        <v>18.5</v>
      </c>
      <c r="M20" s="87">
        <v>123527062</v>
      </c>
      <c r="N20" s="28">
        <v>100.1</v>
      </c>
      <c r="O20" s="87">
        <v>31724015</v>
      </c>
      <c r="P20" s="28">
        <v>90.9</v>
      </c>
      <c r="Q20" s="28">
        <v>-28.2</v>
      </c>
      <c r="T20" s="29"/>
      <c r="U20" s="29"/>
    </row>
    <row r="21" spans="2:21" s="26" customFormat="1" ht="12.75" customHeight="1">
      <c r="B21" s="27" t="s">
        <v>29</v>
      </c>
      <c r="C21" s="87">
        <v>438015030</v>
      </c>
      <c r="D21" s="87">
        <v>435015030</v>
      </c>
      <c r="E21" s="87">
        <v>86525529</v>
      </c>
      <c r="F21" s="28">
        <v>19.8</v>
      </c>
      <c r="G21" s="87">
        <v>65259546</v>
      </c>
      <c r="H21" s="28">
        <v>14.9</v>
      </c>
      <c r="I21" s="87">
        <v>55510938</v>
      </c>
      <c r="J21" s="28">
        <v>12.8</v>
      </c>
      <c r="K21" s="87">
        <v>129551859</v>
      </c>
      <c r="L21" s="28">
        <v>29.8</v>
      </c>
      <c r="M21" s="87">
        <v>336847872</v>
      </c>
      <c r="N21" s="28">
        <v>77.4</v>
      </c>
      <c r="O21" s="87">
        <v>152467798</v>
      </c>
      <c r="P21" s="28">
        <v>89.8</v>
      </c>
      <c r="Q21" s="28">
        <v>-15</v>
      </c>
      <c r="T21" s="29"/>
      <c r="U21" s="29"/>
    </row>
    <row r="22" spans="2:21" s="26" customFormat="1" ht="12.75" customHeight="1">
      <c r="B22" s="27" t="s">
        <v>30</v>
      </c>
      <c r="C22" s="87">
        <v>560910075</v>
      </c>
      <c r="D22" s="87">
        <v>560940080</v>
      </c>
      <c r="E22" s="87">
        <v>129906909</v>
      </c>
      <c r="F22" s="28">
        <v>23.2</v>
      </c>
      <c r="G22" s="87">
        <v>106469319</v>
      </c>
      <c r="H22" s="28">
        <v>19</v>
      </c>
      <c r="I22" s="87">
        <v>112422837</v>
      </c>
      <c r="J22" s="28">
        <v>20</v>
      </c>
      <c r="K22" s="87">
        <v>111685305</v>
      </c>
      <c r="L22" s="28">
        <v>19.9</v>
      </c>
      <c r="M22" s="87">
        <v>460484370</v>
      </c>
      <c r="N22" s="28">
        <v>82.1</v>
      </c>
      <c r="O22" s="87">
        <v>120204284</v>
      </c>
      <c r="P22" s="28">
        <v>92.4</v>
      </c>
      <c r="Q22" s="28">
        <v>-7.1</v>
      </c>
      <c r="T22" s="29"/>
      <c r="U22" s="29"/>
    </row>
    <row r="23" spans="2:21" s="26" customFormat="1" ht="12.75" customHeight="1">
      <c r="B23" s="27" t="s">
        <v>31</v>
      </c>
      <c r="C23" s="87">
        <v>0</v>
      </c>
      <c r="D23" s="87">
        <v>0</v>
      </c>
      <c r="E23" s="87">
        <v>0</v>
      </c>
      <c r="F23" s="28">
        <v>0</v>
      </c>
      <c r="G23" s="87">
        <v>10360</v>
      </c>
      <c r="H23" s="28">
        <v>0</v>
      </c>
      <c r="I23" s="87">
        <v>1828</v>
      </c>
      <c r="J23" s="28">
        <v>0</v>
      </c>
      <c r="K23" s="87">
        <v>84885</v>
      </c>
      <c r="L23" s="28">
        <v>0</v>
      </c>
      <c r="M23" s="87">
        <v>97073</v>
      </c>
      <c r="N23" s="28">
        <v>0</v>
      </c>
      <c r="O23" s="87">
        <v>115370</v>
      </c>
      <c r="P23" s="28">
        <v>197.8</v>
      </c>
      <c r="Q23" s="28">
        <v>-26.4</v>
      </c>
      <c r="T23" s="29"/>
      <c r="U23" s="29"/>
    </row>
    <row r="24" spans="2:21" s="26" customFormat="1" ht="12.75" customHeight="1">
      <c r="B24" s="27" t="s">
        <v>32</v>
      </c>
      <c r="C24" s="87">
        <v>145107136</v>
      </c>
      <c r="D24" s="87">
        <v>579503941</v>
      </c>
      <c r="E24" s="87">
        <v>38123987</v>
      </c>
      <c r="F24" s="28">
        <v>26.3</v>
      </c>
      <c r="G24" s="87">
        <v>33939012</v>
      </c>
      <c r="H24" s="28">
        <v>23.4</v>
      </c>
      <c r="I24" s="87">
        <v>20070648</v>
      </c>
      <c r="J24" s="28">
        <v>3.5</v>
      </c>
      <c r="K24" s="87">
        <v>16895837</v>
      </c>
      <c r="L24" s="28">
        <v>2.9</v>
      </c>
      <c r="M24" s="87">
        <v>109029484</v>
      </c>
      <c r="N24" s="28">
        <v>18.8</v>
      </c>
      <c r="O24" s="87">
        <v>90587004</v>
      </c>
      <c r="P24" s="28">
        <v>128.7</v>
      </c>
      <c r="Q24" s="28">
        <v>-81.3</v>
      </c>
      <c r="T24" s="29"/>
      <c r="U24" s="29"/>
    </row>
    <row r="25" spans="2:21" s="26" customFormat="1" ht="12.75" customHeight="1">
      <c r="B25" s="27" t="s">
        <v>33</v>
      </c>
      <c r="C25" s="87">
        <v>305915543</v>
      </c>
      <c r="D25" s="87">
        <v>250022969</v>
      </c>
      <c r="E25" s="87">
        <v>80546299</v>
      </c>
      <c r="F25" s="28">
        <v>26.3</v>
      </c>
      <c r="G25" s="87">
        <v>72931836</v>
      </c>
      <c r="H25" s="28">
        <v>23.8</v>
      </c>
      <c r="I25" s="87">
        <v>46937025</v>
      </c>
      <c r="J25" s="28">
        <v>18.8</v>
      </c>
      <c r="K25" s="87">
        <v>45597921</v>
      </c>
      <c r="L25" s="28">
        <v>18.2</v>
      </c>
      <c r="M25" s="87">
        <v>246013081</v>
      </c>
      <c r="N25" s="28">
        <v>98.4</v>
      </c>
      <c r="O25" s="87">
        <v>75862272</v>
      </c>
      <c r="P25" s="28">
        <v>90.1</v>
      </c>
      <c r="Q25" s="28">
        <v>-39.9</v>
      </c>
      <c r="T25" s="29"/>
      <c r="U25" s="29"/>
    </row>
    <row r="26" spans="2:21" s="26" customFormat="1" ht="12.75" customHeight="1">
      <c r="B26" s="27" t="s">
        <v>34</v>
      </c>
      <c r="C26" s="87">
        <v>0</v>
      </c>
      <c r="D26" s="87">
        <v>0</v>
      </c>
      <c r="E26" s="87">
        <v>0</v>
      </c>
      <c r="F26" s="28">
        <v>0</v>
      </c>
      <c r="G26" s="87">
        <v>0</v>
      </c>
      <c r="H26" s="28">
        <v>0</v>
      </c>
      <c r="I26" s="87">
        <v>0</v>
      </c>
      <c r="J26" s="28">
        <v>0</v>
      </c>
      <c r="K26" s="87">
        <v>0</v>
      </c>
      <c r="L26" s="28">
        <v>0</v>
      </c>
      <c r="M26" s="87">
        <v>0</v>
      </c>
      <c r="N26" s="28">
        <v>0</v>
      </c>
      <c r="O26" s="87">
        <v>0</v>
      </c>
      <c r="P26" s="28">
        <v>0</v>
      </c>
      <c r="Q26" s="28">
        <v>0</v>
      </c>
      <c r="T26" s="29"/>
      <c r="U26" s="29"/>
    </row>
    <row r="27" spans="2:21" s="26" customFormat="1" ht="12.75" customHeight="1">
      <c r="B27" s="27" t="s">
        <v>35</v>
      </c>
      <c r="C27" s="87">
        <v>4196210572</v>
      </c>
      <c r="D27" s="87">
        <v>5189933271</v>
      </c>
      <c r="E27" s="87">
        <v>1631044233</v>
      </c>
      <c r="F27" s="28">
        <v>38.9</v>
      </c>
      <c r="G27" s="87">
        <v>1413395246</v>
      </c>
      <c r="H27" s="28">
        <v>33.7</v>
      </c>
      <c r="I27" s="87">
        <v>234550610</v>
      </c>
      <c r="J27" s="28">
        <v>4.5</v>
      </c>
      <c r="K27" s="87">
        <v>1140924254</v>
      </c>
      <c r="L27" s="28">
        <v>22</v>
      </c>
      <c r="M27" s="87">
        <v>4419914343</v>
      </c>
      <c r="N27" s="28">
        <v>85.2</v>
      </c>
      <c r="O27" s="87">
        <v>271356581</v>
      </c>
      <c r="P27" s="28">
        <v>92.3</v>
      </c>
      <c r="Q27" s="28">
        <v>320.5</v>
      </c>
      <c r="T27" s="29"/>
      <c r="U27" s="29"/>
    </row>
    <row r="28" spans="2:21" s="26" customFormat="1" ht="12.75" customHeight="1">
      <c r="B28" s="27" t="s">
        <v>36</v>
      </c>
      <c r="C28" s="87">
        <v>3013914270</v>
      </c>
      <c r="D28" s="87">
        <v>3013964270</v>
      </c>
      <c r="E28" s="87">
        <v>636775169</v>
      </c>
      <c r="F28" s="28">
        <v>21.1</v>
      </c>
      <c r="G28" s="87">
        <v>639950885</v>
      </c>
      <c r="H28" s="28">
        <v>21.2</v>
      </c>
      <c r="I28" s="87">
        <v>105127931</v>
      </c>
      <c r="J28" s="28">
        <v>3.5</v>
      </c>
      <c r="K28" s="87">
        <v>659688505</v>
      </c>
      <c r="L28" s="28">
        <v>21.9</v>
      </c>
      <c r="M28" s="87">
        <v>2041542490</v>
      </c>
      <c r="N28" s="28">
        <v>67.7</v>
      </c>
      <c r="O28" s="87">
        <v>74326240</v>
      </c>
      <c r="P28" s="28">
        <v>67.1</v>
      </c>
      <c r="Q28" s="28">
        <v>787.6</v>
      </c>
      <c r="T28" s="29"/>
      <c r="U28" s="29"/>
    </row>
    <row r="29" spans="2:21" s="26" customFormat="1" ht="12.75" customHeight="1">
      <c r="B29" s="27" t="s">
        <v>37</v>
      </c>
      <c r="C29" s="87">
        <v>0</v>
      </c>
      <c r="D29" s="87">
        <v>0</v>
      </c>
      <c r="E29" s="87">
        <v>82666</v>
      </c>
      <c r="F29" s="28">
        <v>0</v>
      </c>
      <c r="G29" s="87">
        <v>-198322</v>
      </c>
      <c r="H29" s="28">
        <v>0</v>
      </c>
      <c r="I29" s="87">
        <v>263418</v>
      </c>
      <c r="J29" s="28">
        <v>0</v>
      </c>
      <c r="K29" s="87">
        <v>10718630</v>
      </c>
      <c r="L29" s="28">
        <v>0</v>
      </c>
      <c r="M29" s="87">
        <v>10866392</v>
      </c>
      <c r="N29" s="28">
        <v>0</v>
      </c>
      <c r="O29" s="87">
        <v>-768029</v>
      </c>
      <c r="P29" s="28">
        <v>-348.1</v>
      </c>
      <c r="Q29" s="28">
        <v>-1495.6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38806031211</v>
      </c>
      <c r="D31" s="79">
        <v>39276139446</v>
      </c>
      <c r="E31" s="79">
        <v>9550224951</v>
      </c>
      <c r="F31" s="25">
        <v>24.6</v>
      </c>
      <c r="G31" s="79">
        <v>9142351702</v>
      </c>
      <c r="H31" s="25">
        <v>23.6</v>
      </c>
      <c r="I31" s="79">
        <v>7368951987</v>
      </c>
      <c r="J31" s="25">
        <v>18.8</v>
      </c>
      <c r="K31" s="79">
        <v>11110706888</v>
      </c>
      <c r="L31" s="25">
        <v>28.3</v>
      </c>
      <c r="M31" s="79">
        <v>37172235528</v>
      </c>
      <c r="N31" s="25">
        <v>94.6</v>
      </c>
      <c r="O31" s="79">
        <v>9675068076</v>
      </c>
      <c r="P31" s="25">
        <v>97</v>
      </c>
      <c r="Q31" s="25">
        <v>14.8</v>
      </c>
      <c r="T31" s="31"/>
      <c r="U31" s="31"/>
    </row>
    <row r="32" spans="2:21" s="26" customFormat="1" ht="12.75" customHeight="1">
      <c r="B32" s="32" t="s">
        <v>39</v>
      </c>
      <c r="C32" s="87">
        <v>9628450297</v>
      </c>
      <c r="D32" s="87">
        <v>9311903128</v>
      </c>
      <c r="E32" s="87">
        <v>2274895694</v>
      </c>
      <c r="F32" s="28">
        <v>23.6</v>
      </c>
      <c r="G32" s="87">
        <v>2329272429</v>
      </c>
      <c r="H32" s="28">
        <v>24.2</v>
      </c>
      <c r="I32" s="87">
        <v>2313198659</v>
      </c>
      <c r="J32" s="28">
        <v>24.8</v>
      </c>
      <c r="K32" s="87">
        <v>2295523528</v>
      </c>
      <c r="L32" s="28">
        <v>24.7</v>
      </c>
      <c r="M32" s="87">
        <v>9212890310</v>
      </c>
      <c r="N32" s="28">
        <v>98.9</v>
      </c>
      <c r="O32" s="87">
        <v>2245747204</v>
      </c>
      <c r="P32" s="28">
        <v>96.6</v>
      </c>
      <c r="Q32" s="28">
        <v>2.2</v>
      </c>
      <c r="T32" s="29"/>
      <c r="U32" s="29"/>
    </row>
    <row r="33" spans="2:21" s="26" customFormat="1" ht="12.75" customHeight="1">
      <c r="B33" s="32" t="s">
        <v>40</v>
      </c>
      <c r="C33" s="87">
        <v>139695066</v>
      </c>
      <c r="D33" s="87">
        <v>142795066</v>
      </c>
      <c r="E33" s="87">
        <v>33935373</v>
      </c>
      <c r="F33" s="28">
        <v>24.3</v>
      </c>
      <c r="G33" s="87">
        <v>34021659</v>
      </c>
      <c r="H33" s="28">
        <v>24.4</v>
      </c>
      <c r="I33" s="87">
        <v>34172900</v>
      </c>
      <c r="J33" s="28">
        <v>23.9</v>
      </c>
      <c r="K33" s="87">
        <v>34143750</v>
      </c>
      <c r="L33" s="28">
        <v>23.9</v>
      </c>
      <c r="M33" s="87">
        <v>136273682</v>
      </c>
      <c r="N33" s="28">
        <v>95.4</v>
      </c>
      <c r="O33" s="87">
        <v>34231105</v>
      </c>
      <c r="P33" s="28">
        <v>91.3</v>
      </c>
      <c r="Q33" s="28">
        <v>-0.3</v>
      </c>
      <c r="T33" s="29"/>
      <c r="U33" s="29"/>
    </row>
    <row r="34" spans="2:21" s="26" customFormat="1" ht="12.75" customHeight="1">
      <c r="B34" s="32" t="s">
        <v>41</v>
      </c>
      <c r="C34" s="87">
        <v>1579646271</v>
      </c>
      <c r="D34" s="87">
        <v>2989213301</v>
      </c>
      <c r="E34" s="87">
        <v>407503085</v>
      </c>
      <c r="F34" s="28">
        <v>25.8</v>
      </c>
      <c r="G34" s="87">
        <v>388050254</v>
      </c>
      <c r="H34" s="28">
        <v>24.6</v>
      </c>
      <c r="I34" s="87">
        <v>528243213</v>
      </c>
      <c r="J34" s="28">
        <v>17.7</v>
      </c>
      <c r="K34" s="87">
        <v>1685741197</v>
      </c>
      <c r="L34" s="28">
        <v>56.4</v>
      </c>
      <c r="M34" s="87">
        <v>3009537749</v>
      </c>
      <c r="N34" s="28">
        <v>100.7</v>
      </c>
      <c r="O34" s="87">
        <v>439855516</v>
      </c>
      <c r="P34" s="28">
        <v>105.7</v>
      </c>
      <c r="Q34" s="28">
        <v>283.2</v>
      </c>
      <c r="T34" s="29"/>
      <c r="U34" s="29"/>
    </row>
    <row r="35" spans="2:21" s="26" customFormat="1" ht="12.75" customHeight="1">
      <c r="B35" s="32" t="s">
        <v>42</v>
      </c>
      <c r="C35" s="87">
        <v>2202788615</v>
      </c>
      <c r="D35" s="87">
        <v>2203918615</v>
      </c>
      <c r="E35" s="87">
        <v>553037007</v>
      </c>
      <c r="F35" s="28">
        <v>25.1</v>
      </c>
      <c r="G35" s="87">
        <v>559244585</v>
      </c>
      <c r="H35" s="28">
        <v>25.4</v>
      </c>
      <c r="I35" s="87">
        <v>379874975</v>
      </c>
      <c r="J35" s="28">
        <v>17.2</v>
      </c>
      <c r="K35" s="87">
        <v>742929767</v>
      </c>
      <c r="L35" s="28">
        <v>33.7</v>
      </c>
      <c r="M35" s="87">
        <v>2235086334</v>
      </c>
      <c r="N35" s="28">
        <v>101.4</v>
      </c>
      <c r="O35" s="87">
        <v>520731792</v>
      </c>
      <c r="P35" s="28">
        <v>95.8</v>
      </c>
      <c r="Q35" s="28">
        <v>42.7</v>
      </c>
      <c r="T35" s="29"/>
      <c r="U35" s="29"/>
    </row>
    <row r="36" spans="2:21" s="26" customFormat="1" ht="12.75" customHeight="1">
      <c r="B36" s="32" t="s">
        <v>43</v>
      </c>
      <c r="C36" s="87">
        <v>1096076483</v>
      </c>
      <c r="D36" s="87">
        <v>869054085</v>
      </c>
      <c r="E36" s="87">
        <v>182277639</v>
      </c>
      <c r="F36" s="28">
        <v>16.6</v>
      </c>
      <c r="G36" s="87">
        <v>291647699</v>
      </c>
      <c r="H36" s="28">
        <v>26.6</v>
      </c>
      <c r="I36" s="87">
        <v>177648515</v>
      </c>
      <c r="J36" s="28">
        <v>20.4</v>
      </c>
      <c r="K36" s="87">
        <v>293697920</v>
      </c>
      <c r="L36" s="28">
        <v>33.8</v>
      </c>
      <c r="M36" s="87">
        <v>945271773</v>
      </c>
      <c r="N36" s="28">
        <v>108.8</v>
      </c>
      <c r="O36" s="87">
        <v>141660581</v>
      </c>
      <c r="P36" s="28">
        <v>67.4</v>
      </c>
      <c r="Q36" s="28">
        <v>107.3</v>
      </c>
      <c r="T36" s="29"/>
      <c r="U36" s="29"/>
    </row>
    <row r="37" spans="2:21" s="26" customFormat="1" ht="12.75" customHeight="1">
      <c r="B37" s="32" t="s">
        <v>44</v>
      </c>
      <c r="C37" s="87">
        <v>15703689808</v>
      </c>
      <c r="D37" s="87">
        <v>15083038109</v>
      </c>
      <c r="E37" s="87">
        <v>4702809219</v>
      </c>
      <c r="F37" s="28">
        <v>29.9</v>
      </c>
      <c r="G37" s="87">
        <v>3298474551</v>
      </c>
      <c r="H37" s="28">
        <v>21</v>
      </c>
      <c r="I37" s="87">
        <v>2107411824</v>
      </c>
      <c r="J37" s="28">
        <v>14</v>
      </c>
      <c r="K37" s="87">
        <v>4322448736</v>
      </c>
      <c r="L37" s="28">
        <v>28.7</v>
      </c>
      <c r="M37" s="87">
        <v>14431144330</v>
      </c>
      <c r="N37" s="28">
        <v>95.7</v>
      </c>
      <c r="O37" s="87">
        <v>3420041559</v>
      </c>
      <c r="P37" s="28">
        <v>99.1</v>
      </c>
      <c r="Q37" s="28">
        <v>26.4</v>
      </c>
      <c r="T37" s="29"/>
      <c r="U37" s="29"/>
    </row>
    <row r="38" spans="2:21" s="26" customFormat="1" ht="12.75" customHeight="1">
      <c r="B38" s="32" t="s">
        <v>45</v>
      </c>
      <c r="C38" s="87">
        <v>2158866619</v>
      </c>
      <c r="D38" s="87">
        <v>2029294519</v>
      </c>
      <c r="E38" s="87">
        <v>275819778</v>
      </c>
      <c r="F38" s="28">
        <v>12.8</v>
      </c>
      <c r="G38" s="87">
        <v>594120778</v>
      </c>
      <c r="H38" s="28">
        <v>27.5</v>
      </c>
      <c r="I38" s="87">
        <v>542003151</v>
      </c>
      <c r="J38" s="28">
        <v>26.7</v>
      </c>
      <c r="K38" s="87">
        <v>368537188</v>
      </c>
      <c r="L38" s="28">
        <v>18.2</v>
      </c>
      <c r="M38" s="87">
        <v>1780480895</v>
      </c>
      <c r="N38" s="28">
        <v>87.7</v>
      </c>
      <c r="O38" s="87">
        <v>654457875</v>
      </c>
      <c r="P38" s="28">
        <v>91.1</v>
      </c>
      <c r="Q38" s="28">
        <v>-43.7</v>
      </c>
      <c r="T38" s="29"/>
      <c r="U38" s="29"/>
    </row>
    <row r="39" spans="2:21" s="26" customFormat="1" ht="12.75" customHeight="1">
      <c r="B39" s="32" t="s">
        <v>46</v>
      </c>
      <c r="C39" s="87">
        <v>4347516755</v>
      </c>
      <c r="D39" s="87">
        <v>4756512647</v>
      </c>
      <c r="E39" s="87">
        <v>780020306</v>
      </c>
      <c r="F39" s="28">
        <v>17.9</v>
      </c>
      <c r="G39" s="87">
        <v>1240843696</v>
      </c>
      <c r="H39" s="28">
        <v>28.5</v>
      </c>
      <c r="I39" s="87">
        <v>909173234</v>
      </c>
      <c r="J39" s="28">
        <v>19.1</v>
      </c>
      <c r="K39" s="87">
        <v>865832234</v>
      </c>
      <c r="L39" s="28">
        <v>18.2</v>
      </c>
      <c r="M39" s="87">
        <v>3795869470</v>
      </c>
      <c r="N39" s="28">
        <v>79.8</v>
      </c>
      <c r="O39" s="87">
        <v>1487356198</v>
      </c>
      <c r="P39" s="28">
        <v>96.4</v>
      </c>
      <c r="Q39" s="28">
        <v>-41.8</v>
      </c>
      <c r="T39" s="29"/>
      <c r="U39" s="29"/>
    </row>
    <row r="40" spans="2:21" s="26" customFormat="1" ht="12.75" customHeight="1">
      <c r="B40" s="32" t="s">
        <v>35</v>
      </c>
      <c r="C40" s="87">
        <v>675033151</v>
      </c>
      <c r="D40" s="87">
        <v>646699532</v>
      </c>
      <c r="E40" s="87">
        <v>60218426</v>
      </c>
      <c r="F40" s="28">
        <v>8.9</v>
      </c>
      <c r="G40" s="87">
        <v>145999174</v>
      </c>
      <c r="H40" s="28">
        <v>21.6</v>
      </c>
      <c r="I40" s="87">
        <v>148500606</v>
      </c>
      <c r="J40" s="28">
        <v>23</v>
      </c>
      <c r="K40" s="87">
        <v>147409890</v>
      </c>
      <c r="L40" s="28">
        <v>22.8</v>
      </c>
      <c r="M40" s="87">
        <v>502128096</v>
      </c>
      <c r="N40" s="28">
        <v>77.6</v>
      </c>
      <c r="O40" s="87">
        <v>331420284</v>
      </c>
      <c r="P40" s="28">
        <v>109.1</v>
      </c>
      <c r="Q40" s="28">
        <v>-55.5</v>
      </c>
      <c r="T40" s="29"/>
      <c r="U40" s="29"/>
    </row>
    <row r="41" spans="2:21" s="26" customFormat="1" ht="12.75" customHeight="1">
      <c r="B41" s="32" t="s">
        <v>47</v>
      </c>
      <c r="C41" s="87">
        <v>1258960825</v>
      </c>
      <c r="D41" s="87">
        <v>1228403123</v>
      </c>
      <c r="E41" s="87">
        <v>279589511</v>
      </c>
      <c r="F41" s="28">
        <v>22.2</v>
      </c>
      <c r="G41" s="87">
        <v>260590936</v>
      </c>
      <c r="H41" s="28">
        <v>20.7</v>
      </c>
      <c r="I41" s="87">
        <v>226572059</v>
      </c>
      <c r="J41" s="28">
        <v>18.4</v>
      </c>
      <c r="K41" s="87">
        <v>324580015</v>
      </c>
      <c r="L41" s="28">
        <v>26.4</v>
      </c>
      <c r="M41" s="87">
        <v>1091332521</v>
      </c>
      <c r="N41" s="28">
        <v>88.8</v>
      </c>
      <c r="O41" s="87">
        <v>393873081</v>
      </c>
      <c r="P41" s="28">
        <v>96.7</v>
      </c>
      <c r="Q41" s="28">
        <v>-17.6</v>
      </c>
      <c r="T41" s="29"/>
      <c r="U41" s="29"/>
    </row>
    <row r="42" spans="2:21" s="26" customFormat="1" ht="12.75" customHeight="1">
      <c r="B42" s="33" t="s">
        <v>48</v>
      </c>
      <c r="C42" s="87">
        <v>15307321</v>
      </c>
      <c r="D42" s="87">
        <v>15307321</v>
      </c>
      <c r="E42" s="87">
        <v>118913</v>
      </c>
      <c r="F42" s="28">
        <v>0.8</v>
      </c>
      <c r="G42" s="87">
        <v>85941</v>
      </c>
      <c r="H42" s="28">
        <v>0.6</v>
      </c>
      <c r="I42" s="87">
        <v>2152851</v>
      </c>
      <c r="J42" s="28">
        <v>14.1</v>
      </c>
      <c r="K42" s="87">
        <v>29862663</v>
      </c>
      <c r="L42" s="28">
        <v>195.1</v>
      </c>
      <c r="M42" s="87">
        <v>32220368</v>
      </c>
      <c r="N42" s="28">
        <v>210.5</v>
      </c>
      <c r="O42" s="87">
        <v>5692881</v>
      </c>
      <c r="P42" s="28">
        <v>61.6</v>
      </c>
      <c r="Q42" s="28">
        <v>424.6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-140969917</v>
      </c>
      <c r="D44" s="82">
        <v>-127581068</v>
      </c>
      <c r="E44" s="82">
        <v>1101491310</v>
      </c>
      <c r="F44" s="37"/>
      <c r="G44" s="82">
        <v>63214231</v>
      </c>
      <c r="H44" s="37"/>
      <c r="I44" s="82">
        <v>-333349601</v>
      </c>
      <c r="J44" s="37"/>
      <c r="K44" s="82">
        <v>-2315363470</v>
      </c>
      <c r="L44" s="37"/>
      <c r="M44" s="82">
        <v>-1484007530</v>
      </c>
      <c r="N44" s="37"/>
      <c r="O44" s="82">
        <v>-2463474591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2623420369</v>
      </c>
      <c r="D45" s="87">
        <v>2062037338</v>
      </c>
      <c r="E45" s="87">
        <v>109992278</v>
      </c>
      <c r="F45" s="28">
        <v>4.2</v>
      </c>
      <c r="G45" s="87">
        <v>561988879</v>
      </c>
      <c r="H45" s="28">
        <v>21.4</v>
      </c>
      <c r="I45" s="87">
        <v>166741738</v>
      </c>
      <c r="J45" s="28">
        <v>8.1</v>
      </c>
      <c r="K45" s="87">
        <v>435212737</v>
      </c>
      <c r="L45" s="28">
        <v>21.1</v>
      </c>
      <c r="M45" s="87">
        <v>1273935632</v>
      </c>
      <c r="N45" s="28">
        <v>61.8</v>
      </c>
      <c r="O45" s="87">
        <v>1126325607</v>
      </c>
      <c r="P45" s="28">
        <v>83.1</v>
      </c>
      <c r="Q45" s="28">
        <v>-61.4</v>
      </c>
      <c r="T45" s="29"/>
      <c r="U45" s="29"/>
    </row>
    <row r="46" spans="2:21" s="26" customFormat="1" ht="13.5" customHeight="1">
      <c r="B46" s="27" t="s">
        <v>51</v>
      </c>
      <c r="C46" s="87">
        <v>302493758</v>
      </c>
      <c r="D46" s="87">
        <v>295960280</v>
      </c>
      <c r="E46" s="87">
        <v>284261128</v>
      </c>
      <c r="F46" s="28">
        <v>94</v>
      </c>
      <c r="G46" s="87">
        <v>305531721</v>
      </c>
      <c r="H46" s="28">
        <v>101</v>
      </c>
      <c r="I46" s="87">
        <v>280628305</v>
      </c>
      <c r="J46" s="28">
        <v>94.8</v>
      </c>
      <c r="K46" s="87">
        <v>299282170</v>
      </c>
      <c r="L46" s="28">
        <v>101.1</v>
      </c>
      <c r="M46" s="87">
        <v>1169703324</v>
      </c>
      <c r="N46" s="28">
        <v>395.2</v>
      </c>
      <c r="O46" s="87">
        <v>293621353</v>
      </c>
      <c r="P46" s="28">
        <v>633.8</v>
      </c>
      <c r="Q46" s="28">
        <v>1.9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2784944210</v>
      </c>
      <c r="D48" s="82">
        <v>2230416550</v>
      </c>
      <c r="E48" s="82">
        <v>1495744716</v>
      </c>
      <c r="F48" s="37"/>
      <c r="G48" s="82">
        <v>930734831</v>
      </c>
      <c r="H48" s="37"/>
      <c r="I48" s="82">
        <v>114020442</v>
      </c>
      <c r="J48" s="37"/>
      <c r="K48" s="82">
        <v>-1580868563</v>
      </c>
      <c r="L48" s="37"/>
      <c r="M48" s="82">
        <v>959631426</v>
      </c>
      <c r="N48" s="37"/>
      <c r="O48" s="82">
        <v>-1043527631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6842849</v>
      </c>
      <c r="E49" s="87">
        <v>0</v>
      </c>
      <c r="F49" s="28">
        <v>0</v>
      </c>
      <c r="G49" s="87">
        <v>2927536</v>
      </c>
      <c r="H49" s="28">
        <v>0</v>
      </c>
      <c r="I49" s="87">
        <v>0</v>
      </c>
      <c r="J49" s="28">
        <v>0</v>
      </c>
      <c r="K49" s="87">
        <v>3182605</v>
      </c>
      <c r="L49" s="28">
        <v>46.5</v>
      </c>
      <c r="M49" s="87">
        <v>6110141</v>
      </c>
      <c r="N49" s="28">
        <v>89.3</v>
      </c>
      <c r="O49" s="87">
        <v>15393742</v>
      </c>
      <c r="P49" s="28">
        <v>25.7</v>
      </c>
      <c r="Q49" s="28">
        <v>-79.3</v>
      </c>
      <c r="T49" s="29"/>
      <c r="U49" s="29"/>
    </row>
    <row r="50" spans="2:21" s="19" customFormat="1" ht="15.75" customHeight="1">
      <c r="B50" s="36" t="s">
        <v>55</v>
      </c>
      <c r="C50" s="82">
        <v>2784944210</v>
      </c>
      <c r="D50" s="82">
        <v>2223573701</v>
      </c>
      <c r="E50" s="82">
        <v>1495744716</v>
      </c>
      <c r="F50" s="37"/>
      <c r="G50" s="82">
        <v>927807295</v>
      </c>
      <c r="H50" s="37"/>
      <c r="I50" s="82">
        <v>114020442</v>
      </c>
      <c r="J50" s="37"/>
      <c r="K50" s="82">
        <v>-1584051168</v>
      </c>
      <c r="L50" s="37"/>
      <c r="M50" s="82">
        <v>953521285</v>
      </c>
      <c r="N50" s="37"/>
      <c r="O50" s="82">
        <v>-1058921373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2784944210</v>
      </c>
      <c r="D52" s="82">
        <v>2223573701</v>
      </c>
      <c r="E52" s="82">
        <v>1495744716</v>
      </c>
      <c r="F52" s="37"/>
      <c r="G52" s="82">
        <v>927807295</v>
      </c>
      <c r="H52" s="37"/>
      <c r="I52" s="82">
        <v>114020442</v>
      </c>
      <c r="J52" s="37"/>
      <c r="K52" s="82">
        <v>-1584051168</v>
      </c>
      <c r="L52" s="37"/>
      <c r="M52" s="82">
        <v>953521285</v>
      </c>
      <c r="N52" s="37"/>
      <c r="O52" s="82">
        <v>-1058921373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2784944210</v>
      </c>
      <c r="D54" s="82">
        <v>2223573701</v>
      </c>
      <c r="E54" s="82">
        <v>1495744716</v>
      </c>
      <c r="F54" s="37"/>
      <c r="G54" s="82">
        <v>927807295</v>
      </c>
      <c r="H54" s="37"/>
      <c r="I54" s="82">
        <v>114020442</v>
      </c>
      <c r="J54" s="37"/>
      <c r="K54" s="82">
        <v>-1584051168</v>
      </c>
      <c r="L54" s="37"/>
      <c r="M54" s="82">
        <v>953521285</v>
      </c>
      <c r="N54" s="37"/>
      <c r="O54" s="82">
        <v>-1058921373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104" t="s">
        <v>3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6"/>
      <c r="O57" s="96" t="s">
        <v>4</v>
      </c>
      <c r="P57" s="107"/>
      <c r="Q57" s="108" t="s">
        <v>5</v>
      </c>
    </row>
    <row r="58" spans="2:22" ht="15" customHeight="1">
      <c r="B58" s="9"/>
      <c r="C58" s="98" t="s">
        <v>6</v>
      </c>
      <c r="D58" s="111"/>
      <c r="E58" s="98" t="s">
        <v>7</v>
      </c>
      <c r="F58" s="98"/>
      <c r="G58" s="98" t="s">
        <v>8</v>
      </c>
      <c r="H58" s="98"/>
      <c r="I58" s="98" t="s">
        <v>9</v>
      </c>
      <c r="J58" s="98"/>
      <c r="K58" s="98" t="s">
        <v>10</v>
      </c>
      <c r="L58" s="98"/>
      <c r="M58" s="98" t="s">
        <v>11</v>
      </c>
      <c r="N58" s="98"/>
      <c r="O58" s="98" t="s">
        <v>10</v>
      </c>
      <c r="P58" s="103"/>
      <c r="Q58" s="109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10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7417206981</v>
      </c>
      <c r="D62" s="79">
        <v>5000624398</v>
      </c>
      <c r="E62" s="79">
        <v>306093040</v>
      </c>
      <c r="F62" s="25">
        <v>4.1</v>
      </c>
      <c r="G62" s="79">
        <v>1454723436</v>
      </c>
      <c r="H62" s="25">
        <v>19.6</v>
      </c>
      <c r="I62" s="79">
        <v>967583033</v>
      </c>
      <c r="J62" s="25">
        <v>19.3</v>
      </c>
      <c r="K62" s="79">
        <v>1240176733</v>
      </c>
      <c r="L62" s="25">
        <v>24.8</v>
      </c>
      <c r="M62" s="79">
        <v>3968576242</v>
      </c>
      <c r="N62" s="25">
        <v>79.4</v>
      </c>
      <c r="O62" s="79">
        <v>3593931018</v>
      </c>
      <c r="P62" s="25">
        <v>78.8</v>
      </c>
      <c r="Q62" s="25">
        <v>-65.5</v>
      </c>
      <c r="T62" s="3"/>
      <c r="U62" s="3"/>
    </row>
    <row r="63" spans="2:17" ht="12.75" customHeight="1">
      <c r="B63" s="46" t="s">
        <v>63</v>
      </c>
      <c r="C63" s="81">
        <v>2343009919</v>
      </c>
      <c r="D63" s="81">
        <v>2053373349</v>
      </c>
      <c r="E63" s="81">
        <v>94384218</v>
      </c>
      <c r="F63" s="35">
        <v>4</v>
      </c>
      <c r="G63" s="81">
        <v>515952954</v>
      </c>
      <c r="H63" s="35">
        <v>22</v>
      </c>
      <c r="I63" s="81">
        <v>388408878</v>
      </c>
      <c r="J63" s="35">
        <v>18.9</v>
      </c>
      <c r="K63" s="81">
        <v>358521438</v>
      </c>
      <c r="L63" s="35">
        <v>17.5</v>
      </c>
      <c r="M63" s="81">
        <v>1357267488</v>
      </c>
      <c r="N63" s="35">
        <v>66.1</v>
      </c>
      <c r="O63" s="81">
        <v>1111955835</v>
      </c>
      <c r="P63" s="35">
        <v>80.1</v>
      </c>
      <c r="Q63" s="35">
        <v>-67.8</v>
      </c>
    </row>
    <row r="64" spans="2:17" ht="12.75" customHeight="1">
      <c r="B64" s="46" t="s">
        <v>64</v>
      </c>
      <c r="C64" s="81">
        <v>8500000</v>
      </c>
      <c r="D64" s="81">
        <v>8663989</v>
      </c>
      <c r="E64" s="81">
        <v>0</v>
      </c>
      <c r="F64" s="35">
        <v>0</v>
      </c>
      <c r="G64" s="81">
        <v>0</v>
      </c>
      <c r="H64" s="35">
        <v>0</v>
      </c>
      <c r="I64" s="81">
        <v>1961173</v>
      </c>
      <c r="J64" s="35">
        <v>22.6</v>
      </c>
      <c r="K64" s="81">
        <v>3986668</v>
      </c>
      <c r="L64" s="35">
        <v>46</v>
      </c>
      <c r="M64" s="81">
        <v>5947841</v>
      </c>
      <c r="N64" s="35">
        <v>68.7</v>
      </c>
      <c r="O64" s="81">
        <v>4539232</v>
      </c>
      <c r="P64" s="35">
        <v>60.7</v>
      </c>
      <c r="Q64" s="35">
        <v>-12.2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0</v>
      </c>
      <c r="D66" s="81">
        <v>0</v>
      </c>
      <c r="E66" s="81">
        <v>0</v>
      </c>
      <c r="F66" s="35">
        <v>0</v>
      </c>
      <c r="G66" s="81">
        <v>0</v>
      </c>
      <c r="H66" s="35">
        <v>0</v>
      </c>
      <c r="I66" s="81">
        <v>0</v>
      </c>
      <c r="J66" s="35">
        <v>0</v>
      </c>
      <c r="K66" s="81">
        <v>0</v>
      </c>
      <c r="L66" s="35">
        <v>0</v>
      </c>
      <c r="M66" s="81">
        <v>0</v>
      </c>
      <c r="N66" s="35">
        <v>0</v>
      </c>
      <c r="O66" s="81">
        <v>0</v>
      </c>
      <c r="P66" s="35">
        <v>0</v>
      </c>
      <c r="Q66" s="35">
        <v>0</v>
      </c>
    </row>
    <row r="67" spans="2:17" ht="12.75" customHeight="1">
      <c r="B67" s="47" t="s">
        <v>66</v>
      </c>
      <c r="C67" s="90">
        <v>2351509919</v>
      </c>
      <c r="D67" s="90">
        <v>2062037338</v>
      </c>
      <c r="E67" s="90">
        <v>94384218</v>
      </c>
      <c r="F67" s="48">
        <v>4</v>
      </c>
      <c r="G67" s="90">
        <v>515952954</v>
      </c>
      <c r="H67" s="48">
        <v>21.9</v>
      </c>
      <c r="I67" s="90">
        <v>390370051</v>
      </c>
      <c r="J67" s="48">
        <v>18.9</v>
      </c>
      <c r="K67" s="90">
        <v>362508106</v>
      </c>
      <c r="L67" s="48">
        <v>17.6</v>
      </c>
      <c r="M67" s="90">
        <v>1363215329</v>
      </c>
      <c r="N67" s="48">
        <v>66.1</v>
      </c>
      <c r="O67" s="90">
        <v>1116495067</v>
      </c>
      <c r="P67" s="48">
        <v>80</v>
      </c>
      <c r="Q67" s="48">
        <v>-67.5</v>
      </c>
    </row>
    <row r="68" spans="2:17" ht="12.75" customHeight="1">
      <c r="B68" s="27" t="s">
        <v>67</v>
      </c>
      <c r="C68" s="81">
        <v>4014818178</v>
      </c>
      <c r="D68" s="81">
        <v>2212497654</v>
      </c>
      <c r="E68" s="81">
        <v>174067951</v>
      </c>
      <c r="F68" s="35">
        <v>4.3</v>
      </c>
      <c r="G68" s="81">
        <v>781099148</v>
      </c>
      <c r="H68" s="35">
        <v>19.5</v>
      </c>
      <c r="I68" s="81">
        <v>436676027</v>
      </c>
      <c r="J68" s="35">
        <v>19.7</v>
      </c>
      <c r="K68" s="81">
        <v>628233431</v>
      </c>
      <c r="L68" s="35">
        <v>28.4</v>
      </c>
      <c r="M68" s="81">
        <v>2020076557</v>
      </c>
      <c r="N68" s="35">
        <v>91.3</v>
      </c>
      <c r="O68" s="81">
        <v>1867404394</v>
      </c>
      <c r="P68" s="35">
        <v>75.9</v>
      </c>
      <c r="Q68" s="35">
        <v>-66.4</v>
      </c>
    </row>
    <row r="69" spans="2:17" ht="12.75" customHeight="1">
      <c r="B69" s="27" t="s">
        <v>68</v>
      </c>
      <c r="C69" s="81">
        <v>1050878884</v>
      </c>
      <c r="D69" s="81">
        <v>726089406</v>
      </c>
      <c r="E69" s="81">
        <v>37640871</v>
      </c>
      <c r="F69" s="35">
        <v>3.6</v>
      </c>
      <c r="G69" s="81">
        <v>157671334</v>
      </c>
      <c r="H69" s="35">
        <v>15</v>
      </c>
      <c r="I69" s="81">
        <v>140536955</v>
      </c>
      <c r="J69" s="35">
        <v>19.4</v>
      </c>
      <c r="K69" s="81">
        <v>249435196</v>
      </c>
      <c r="L69" s="35">
        <v>34.4</v>
      </c>
      <c r="M69" s="81">
        <v>585284356</v>
      </c>
      <c r="N69" s="35">
        <v>80.6</v>
      </c>
      <c r="O69" s="81">
        <v>610031557</v>
      </c>
      <c r="P69" s="35">
        <v>86.3</v>
      </c>
      <c r="Q69" s="35">
        <v>-59.1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7417206981</v>
      </c>
      <c r="D72" s="79">
        <v>5000624398</v>
      </c>
      <c r="E72" s="79">
        <v>306093040</v>
      </c>
      <c r="F72" s="48">
        <v>4.1</v>
      </c>
      <c r="G72" s="79">
        <v>1454723436</v>
      </c>
      <c r="H72" s="48">
        <v>19.6</v>
      </c>
      <c r="I72" s="79">
        <v>967583033</v>
      </c>
      <c r="J72" s="48">
        <v>19.3</v>
      </c>
      <c r="K72" s="79">
        <v>1240176733</v>
      </c>
      <c r="L72" s="48">
        <v>24.8</v>
      </c>
      <c r="M72" s="79">
        <v>3968576242</v>
      </c>
      <c r="N72" s="48">
        <v>79.4</v>
      </c>
      <c r="O72" s="79">
        <v>3632469591</v>
      </c>
      <c r="P72" s="48">
        <v>79.4</v>
      </c>
      <c r="Q72" s="48">
        <v>-65.9</v>
      </c>
      <c r="T72" s="3"/>
      <c r="U72" s="3"/>
    </row>
    <row r="73" spans="2:17" ht="12.75" customHeight="1">
      <c r="B73" s="49" t="s">
        <v>70</v>
      </c>
      <c r="C73" s="90">
        <v>1817736728</v>
      </c>
      <c r="D73" s="90">
        <v>1104435314</v>
      </c>
      <c r="E73" s="90">
        <v>13932443</v>
      </c>
      <c r="F73" s="48">
        <v>0.8</v>
      </c>
      <c r="G73" s="90">
        <v>211651314</v>
      </c>
      <c r="H73" s="48">
        <v>11.6</v>
      </c>
      <c r="I73" s="90">
        <v>272297061</v>
      </c>
      <c r="J73" s="48">
        <v>24.7</v>
      </c>
      <c r="K73" s="90">
        <v>373954123</v>
      </c>
      <c r="L73" s="48">
        <v>33.9</v>
      </c>
      <c r="M73" s="90">
        <v>871834941</v>
      </c>
      <c r="N73" s="48">
        <v>78.9</v>
      </c>
      <c r="O73" s="90">
        <v>773112133</v>
      </c>
      <c r="P73" s="48">
        <v>71.2</v>
      </c>
      <c r="Q73" s="48">
        <v>-51.6</v>
      </c>
    </row>
    <row r="74" spans="2:21" s="26" customFormat="1" ht="12.75" customHeight="1">
      <c r="B74" s="50" t="s">
        <v>71</v>
      </c>
      <c r="C74" s="87">
        <v>115000000</v>
      </c>
      <c r="D74" s="87">
        <v>35481247</v>
      </c>
      <c r="E74" s="87">
        <v>233414</v>
      </c>
      <c r="F74" s="28">
        <v>0.2</v>
      </c>
      <c r="G74" s="87">
        <v>24755300</v>
      </c>
      <c r="H74" s="28">
        <v>21.5</v>
      </c>
      <c r="I74" s="87">
        <v>869303</v>
      </c>
      <c r="J74" s="28">
        <v>2.5</v>
      </c>
      <c r="K74" s="87">
        <v>6761024</v>
      </c>
      <c r="L74" s="28">
        <v>19.1</v>
      </c>
      <c r="M74" s="87">
        <v>32619041</v>
      </c>
      <c r="N74" s="28">
        <v>91.9</v>
      </c>
      <c r="O74" s="87">
        <v>43858058</v>
      </c>
      <c r="P74" s="28">
        <v>37.4</v>
      </c>
      <c r="Q74" s="28">
        <v>-84.6</v>
      </c>
      <c r="T74" s="29"/>
      <c r="U74" s="29"/>
    </row>
    <row r="75" spans="2:21" s="26" customFormat="1" ht="12.75" customHeight="1">
      <c r="B75" s="50" t="s">
        <v>72</v>
      </c>
      <c r="C75" s="87">
        <v>1702706728</v>
      </c>
      <c r="D75" s="87">
        <v>1068924067</v>
      </c>
      <c r="E75" s="87">
        <v>13673249</v>
      </c>
      <c r="F75" s="28">
        <v>0.8</v>
      </c>
      <c r="G75" s="87">
        <v>186896014</v>
      </c>
      <c r="H75" s="28">
        <v>11</v>
      </c>
      <c r="I75" s="87">
        <v>271423808</v>
      </c>
      <c r="J75" s="28">
        <v>25.4</v>
      </c>
      <c r="K75" s="87">
        <v>367193099</v>
      </c>
      <c r="L75" s="28">
        <v>34.4</v>
      </c>
      <c r="M75" s="87">
        <v>839186170</v>
      </c>
      <c r="N75" s="28">
        <v>78.5</v>
      </c>
      <c r="O75" s="87">
        <v>729224475</v>
      </c>
      <c r="P75" s="28">
        <v>74.2</v>
      </c>
      <c r="Q75" s="28">
        <v>-49.6</v>
      </c>
      <c r="T75" s="29"/>
      <c r="U75" s="29"/>
    </row>
    <row r="76" spans="2:21" s="26" customFormat="1" ht="12.75" customHeight="1">
      <c r="B76" s="50" t="s">
        <v>73</v>
      </c>
      <c r="C76" s="87">
        <v>30000</v>
      </c>
      <c r="D76" s="87">
        <v>30000</v>
      </c>
      <c r="E76" s="87">
        <v>25780</v>
      </c>
      <c r="F76" s="28">
        <v>85.9</v>
      </c>
      <c r="G76" s="87">
        <v>0</v>
      </c>
      <c r="H76" s="28">
        <v>0</v>
      </c>
      <c r="I76" s="87">
        <v>3950</v>
      </c>
      <c r="J76" s="28">
        <v>13.2</v>
      </c>
      <c r="K76" s="87">
        <v>0</v>
      </c>
      <c r="L76" s="28">
        <v>0</v>
      </c>
      <c r="M76" s="87">
        <v>29730</v>
      </c>
      <c r="N76" s="28">
        <v>99.1</v>
      </c>
      <c r="O76" s="87">
        <v>29600</v>
      </c>
      <c r="P76" s="28">
        <v>71.1</v>
      </c>
      <c r="Q76" s="28">
        <v>-100</v>
      </c>
      <c r="T76" s="29"/>
      <c r="U76" s="29"/>
    </row>
    <row r="77" spans="2:17" ht="12.75" customHeight="1">
      <c r="B77" s="49" t="s">
        <v>74</v>
      </c>
      <c r="C77" s="90">
        <v>2059206890</v>
      </c>
      <c r="D77" s="90">
        <v>1451811258</v>
      </c>
      <c r="E77" s="90">
        <v>91519905</v>
      </c>
      <c r="F77" s="48">
        <v>4.4</v>
      </c>
      <c r="G77" s="90">
        <v>409253240</v>
      </c>
      <c r="H77" s="48">
        <v>19.9</v>
      </c>
      <c r="I77" s="90">
        <v>195492655</v>
      </c>
      <c r="J77" s="48">
        <v>13.5</v>
      </c>
      <c r="K77" s="90">
        <v>270463993</v>
      </c>
      <c r="L77" s="48">
        <v>18.6</v>
      </c>
      <c r="M77" s="90">
        <v>966729793</v>
      </c>
      <c r="N77" s="48">
        <v>66.6</v>
      </c>
      <c r="O77" s="90">
        <v>1054190056</v>
      </c>
      <c r="P77" s="48">
        <v>88</v>
      </c>
      <c r="Q77" s="48">
        <v>-74.3</v>
      </c>
    </row>
    <row r="78" spans="2:21" s="26" customFormat="1" ht="12.75" customHeight="1">
      <c r="B78" s="50" t="s">
        <v>75</v>
      </c>
      <c r="C78" s="87">
        <v>160300000</v>
      </c>
      <c r="D78" s="87">
        <v>67951961</v>
      </c>
      <c r="E78" s="87">
        <v>7123146</v>
      </c>
      <c r="F78" s="28">
        <v>4.4</v>
      </c>
      <c r="G78" s="87">
        <v>20196791</v>
      </c>
      <c r="H78" s="28">
        <v>12.6</v>
      </c>
      <c r="I78" s="87">
        <v>16774895</v>
      </c>
      <c r="J78" s="28">
        <v>24.7</v>
      </c>
      <c r="K78" s="87">
        <v>18789896</v>
      </c>
      <c r="L78" s="28">
        <v>27.7</v>
      </c>
      <c r="M78" s="87">
        <v>62884728</v>
      </c>
      <c r="N78" s="28">
        <v>92.5</v>
      </c>
      <c r="O78" s="87">
        <v>85776952</v>
      </c>
      <c r="P78" s="28">
        <v>76.5</v>
      </c>
      <c r="Q78" s="28">
        <v>-78.1</v>
      </c>
      <c r="T78" s="29"/>
      <c r="U78" s="29"/>
    </row>
    <row r="79" spans="2:21" s="26" customFormat="1" ht="12.75" customHeight="1">
      <c r="B79" s="50" t="s">
        <v>76</v>
      </c>
      <c r="C79" s="87">
        <v>343000000</v>
      </c>
      <c r="D79" s="87">
        <v>172408416</v>
      </c>
      <c r="E79" s="87">
        <v>2795321</v>
      </c>
      <c r="F79" s="28">
        <v>0.8</v>
      </c>
      <c r="G79" s="87">
        <v>51704740</v>
      </c>
      <c r="H79" s="28">
        <v>15.1</v>
      </c>
      <c r="I79" s="87">
        <v>37364156</v>
      </c>
      <c r="J79" s="28">
        <v>21.7</v>
      </c>
      <c r="K79" s="87">
        <v>60314117</v>
      </c>
      <c r="L79" s="28">
        <v>35</v>
      </c>
      <c r="M79" s="87">
        <v>152178334</v>
      </c>
      <c r="N79" s="28">
        <v>88.3</v>
      </c>
      <c r="O79" s="87">
        <v>201998768</v>
      </c>
      <c r="P79" s="28">
        <v>86.9</v>
      </c>
      <c r="Q79" s="28">
        <v>-70.1</v>
      </c>
      <c r="T79" s="29"/>
      <c r="U79" s="29"/>
    </row>
    <row r="80" spans="2:21" s="26" customFormat="1" ht="12.75" customHeight="1">
      <c r="B80" s="50" t="s">
        <v>77</v>
      </c>
      <c r="C80" s="87">
        <v>115300000</v>
      </c>
      <c r="D80" s="87">
        <v>83528198</v>
      </c>
      <c r="E80" s="87">
        <v>7376405</v>
      </c>
      <c r="F80" s="28">
        <v>6.4</v>
      </c>
      <c r="G80" s="87">
        <v>12910143</v>
      </c>
      <c r="H80" s="28">
        <v>11.2</v>
      </c>
      <c r="I80" s="87">
        <v>22131458</v>
      </c>
      <c r="J80" s="28">
        <v>26.5</v>
      </c>
      <c r="K80" s="87">
        <v>33769771</v>
      </c>
      <c r="L80" s="28">
        <v>40.4</v>
      </c>
      <c r="M80" s="87">
        <v>76187777</v>
      </c>
      <c r="N80" s="28">
        <v>91.2</v>
      </c>
      <c r="O80" s="87">
        <v>114407963</v>
      </c>
      <c r="P80" s="28">
        <v>106.5</v>
      </c>
      <c r="Q80" s="28">
        <v>-70.5</v>
      </c>
      <c r="T80" s="29"/>
      <c r="U80" s="29"/>
    </row>
    <row r="81" spans="2:21" s="26" customFormat="1" ht="12.75" customHeight="1">
      <c r="B81" s="50" t="s">
        <v>78</v>
      </c>
      <c r="C81" s="87">
        <v>1426656890</v>
      </c>
      <c r="D81" s="87">
        <v>1125289815</v>
      </c>
      <c r="E81" s="87">
        <v>74022433</v>
      </c>
      <c r="F81" s="28">
        <v>5.2</v>
      </c>
      <c r="G81" s="87">
        <v>323793065</v>
      </c>
      <c r="H81" s="28">
        <v>22.7</v>
      </c>
      <c r="I81" s="87">
        <v>118179135</v>
      </c>
      <c r="J81" s="28">
        <v>10.5</v>
      </c>
      <c r="K81" s="87">
        <v>157110932</v>
      </c>
      <c r="L81" s="28">
        <v>14</v>
      </c>
      <c r="M81" s="87">
        <v>673105565</v>
      </c>
      <c r="N81" s="28">
        <v>59.8</v>
      </c>
      <c r="O81" s="87">
        <v>644134097</v>
      </c>
      <c r="P81" s="28">
        <v>88.8</v>
      </c>
      <c r="Q81" s="28">
        <v>-75.6</v>
      </c>
      <c r="T81" s="29"/>
      <c r="U81" s="29"/>
    </row>
    <row r="82" spans="2:21" s="26" customFormat="1" ht="12.75" customHeight="1">
      <c r="B82" s="50" t="s">
        <v>79</v>
      </c>
      <c r="C82" s="87">
        <v>13950000</v>
      </c>
      <c r="D82" s="87">
        <v>2632868</v>
      </c>
      <c r="E82" s="87">
        <v>202600</v>
      </c>
      <c r="F82" s="28">
        <v>1.5</v>
      </c>
      <c r="G82" s="87">
        <v>648501</v>
      </c>
      <c r="H82" s="28">
        <v>4.6</v>
      </c>
      <c r="I82" s="87">
        <v>1043011</v>
      </c>
      <c r="J82" s="28">
        <v>39.6</v>
      </c>
      <c r="K82" s="87">
        <v>479277</v>
      </c>
      <c r="L82" s="28">
        <v>18.2</v>
      </c>
      <c r="M82" s="87">
        <v>2373389</v>
      </c>
      <c r="N82" s="28">
        <v>90.1</v>
      </c>
      <c r="O82" s="87">
        <v>7872276</v>
      </c>
      <c r="P82" s="28">
        <v>53.3</v>
      </c>
      <c r="Q82" s="28">
        <v>-93.9</v>
      </c>
      <c r="T82" s="29"/>
      <c r="U82" s="29"/>
    </row>
    <row r="83" spans="2:17" ht="12.75" customHeight="1">
      <c r="B83" s="49" t="s">
        <v>80</v>
      </c>
      <c r="C83" s="90">
        <v>1689212913</v>
      </c>
      <c r="D83" s="90">
        <v>947047928</v>
      </c>
      <c r="E83" s="90">
        <v>42526842</v>
      </c>
      <c r="F83" s="48">
        <v>2.5</v>
      </c>
      <c r="G83" s="90">
        <v>366502686</v>
      </c>
      <c r="H83" s="48">
        <v>21.7</v>
      </c>
      <c r="I83" s="90">
        <v>201750864</v>
      </c>
      <c r="J83" s="48">
        <v>21.3</v>
      </c>
      <c r="K83" s="90">
        <v>234504054</v>
      </c>
      <c r="L83" s="48">
        <v>24.8</v>
      </c>
      <c r="M83" s="90">
        <v>845284446</v>
      </c>
      <c r="N83" s="48">
        <v>89.3</v>
      </c>
      <c r="O83" s="90">
        <v>852667158</v>
      </c>
      <c r="P83" s="48">
        <v>66.6</v>
      </c>
      <c r="Q83" s="48">
        <v>-72.5</v>
      </c>
    </row>
    <row r="84" spans="2:21" s="26" customFormat="1" ht="12.75" customHeight="1">
      <c r="B84" s="50" t="s">
        <v>81</v>
      </c>
      <c r="C84" s="87">
        <v>194070000</v>
      </c>
      <c r="D84" s="87">
        <v>47500000</v>
      </c>
      <c r="E84" s="87">
        <v>70214</v>
      </c>
      <c r="F84" s="28">
        <v>0</v>
      </c>
      <c r="G84" s="87">
        <v>3730389</v>
      </c>
      <c r="H84" s="28">
        <v>1.9</v>
      </c>
      <c r="I84" s="87">
        <v>8040094</v>
      </c>
      <c r="J84" s="28">
        <v>16.9</v>
      </c>
      <c r="K84" s="87">
        <v>17282599</v>
      </c>
      <c r="L84" s="28">
        <v>36.4</v>
      </c>
      <c r="M84" s="87">
        <v>29123296</v>
      </c>
      <c r="N84" s="28">
        <v>61.3</v>
      </c>
      <c r="O84" s="87">
        <v>125039318</v>
      </c>
      <c r="P84" s="28">
        <v>74.1</v>
      </c>
      <c r="Q84" s="28">
        <v>-86.2</v>
      </c>
      <c r="T84" s="29"/>
      <c r="U84" s="29"/>
    </row>
    <row r="85" spans="2:21" s="26" customFormat="1" ht="12.75" customHeight="1">
      <c r="B85" s="50" t="s">
        <v>82</v>
      </c>
      <c r="C85" s="87">
        <v>1414542913</v>
      </c>
      <c r="D85" s="87">
        <v>879932487</v>
      </c>
      <c r="E85" s="87">
        <v>41081630</v>
      </c>
      <c r="F85" s="28">
        <v>2.9</v>
      </c>
      <c r="G85" s="87">
        <v>355149388</v>
      </c>
      <c r="H85" s="28">
        <v>25.1</v>
      </c>
      <c r="I85" s="87">
        <v>191059470</v>
      </c>
      <c r="J85" s="28">
        <v>21.7</v>
      </c>
      <c r="K85" s="87">
        <v>213157145</v>
      </c>
      <c r="L85" s="28">
        <v>24.2</v>
      </c>
      <c r="M85" s="87">
        <v>800447633</v>
      </c>
      <c r="N85" s="28">
        <v>91</v>
      </c>
      <c r="O85" s="87">
        <v>688448557</v>
      </c>
      <c r="P85" s="28">
        <v>64.8</v>
      </c>
      <c r="Q85" s="28">
        <v>-69</v>
      </c>
      <c r="T85" s="29"/>
      <c r="U85" s="29"/>
    </row>
    <row r="86" spans="2:21" s="26" customFormat="1" ht="12.75" customHeight="1">
      <c r="B86" s="50" t="s">
        <v>83</v>
      </c>
      <c r="C86" s="87">
        <v>80600000</v>
      </c>
      <c r="D86" s="87">
        <v>19615441</v>
      </c>
      <c r="E86" s="87">
        <v>1374998</v>
      </c>
      <c r="F86" s="28">
        <v>1.7</v>
      </c>
      <c r="G86" s="87">
        <v>7622909</v>
      </c>
      <c r="H86" s="28">
        <v>9.5</v>
      </c>
      <c r="I86" s="87">
        <v>2651300</v>
      </c>
      <c r="J86" s="28">
        <v>13.5</v>
      </c>
      <c r="K86" s="87">
        <v>4064310</v>
      </c>
      <c r="L86" s="28">
        <v>20.7</v>
      </c>
      <c r="M86" s="87">
        <v>15713517</v>
      </c>
      <c r="N86" s="28">
        <v>80.1</v>
      </c>
      <c r="O86" s="87">
        <v>39179283</v>
      </c>
      <c r="P86" s="28">
        <v>84.9</v>
      </c>
      <c r="Q86" s="28">
        <v>-89.6</v>
      </c>
      <c r="T86" s="29"/>
      <c r="U86" s="29"/>
    </row>
    <row r="87" spans="2:17" ht="12.75" customHeight="1">
      <c r="B87" s="49" t="s">
        <v>84</v>
      </c>
      <c r="C87" s="90">
        <v>1851050450</v>
      </c>
      <c r="D87" s="90">
        <v>1497329898</v>
      </c>
      <c r="E87" s="90">
        <v>158113850</v>
      </c>
      <c r="F87" s="48">
        <v>8.5</v>
      </c>
      <c r="G87" s="90">
        <v>467316196</v>
      </c>
      <c r="H87" s="48">
        <v>25.2</v>
      </c>
      <c r="I87" s="90">
        <v>298042453</v>
      </c>
      <c r="J87" s="48">
        <v>19.9</v>
      </c>
      <c r="K87" s="90">
        <v>361254563</v>
      </c>
      <c r="L87" s="48">
        <v>24.1</v>
      </c>
      <c r="M87" s="90">
        <v>1284727062</v>
      </c>
      <c r="N87" s="48">
        <v>85.8</v>
      </c>
      <c r="O87" s="90">
        <v>952500244</v>
      </c>
      <c r="P87" s="48">
        <v>88.9</v>
      </c>
      <c r="Q87" s="48">
        <v>-62.1</v>
      </c>
    </row>
    <row r="88" spans="2:21" s="26" customFormat="1" ht="12.75" customHeight="1">
      <c r="B88" s="50" t="s">
        <v>85</v>
      </c>
      <c r="C88" s="87">
        <v>706850450</v>
      </c>
      <c r="D88" s="87">
        <v>627764653</v>
      </c>
      <c r="E88" s="87">
        <v>51118556</v>
      </c>
      <c r="F88" s="28">
        <v>7.2</v>
      </c>
      <c r="G88" s="87">
        <v>200276151</v>
      </c>
      <c r="H88" s="28">
        <v>28.3</v>
      </c>
      <c r="I88" s="87">
        <v>106036816</v>
      </c>
      <c r="J88" s="28">
        <v>16.9</v>
      </c>
      <c r="K88" s="87">
        <v>180443995</v>
      </c>
      <c r="L88" s="28">
        <v>28.7</v>
      </c>
      <c r="M88" s="87">
        <v>537875518</v>
      </c>
      <c r="N88" s="28">
        <v>85.7</v>
      </c>
      <c r="O88" s="87">
        <v>467814782</v>
      </c>
      <c r="P88" s="28">
        <v>84.3</v>
      </c>
      <c r="Q88" s="28">
        <v>-61.4</v>
      </c>
      <c r="T88" s="29"/>
      <c r="U88" s="29"/>
    </row>
    <row r="89" spans="2:21" s="26" customFormat="1" ht="12.75" customHeight="1">
      <c r="B89" s="50" t="s">
        <v>86</v>
      </c>
      <c r="C89" s="87">
        <v>894800000</v>
      </c>
      <c r="D89" s="87">
        <v>644304805</v>
      </c>
      <c r="E89" s="87">
        <v>93071139</v>
      </c>
      <c r="F89" s="28">
        <v>10.4</v>
      </c>
      <c r="G89" s="87">
        <v>223729083</v>
      </c>
      <c r="H89" s="28">
        <v>25</v>
      </c>
      <c r="I89" s="87">
        <v>140030313</v>
      </c>
      <c r="J89" s="28">
        <v>21.7</v>
      </c>
      <c r="K89" s="87">
        <v>139677837</v>
      </c>
      <c r="L89" s="28">
        <v>21.7</v>
      </c>
      <c r="M89" s="87">
        <v>596508372</v>
      </c>
      <c r="N89" s="28">
        <v>92.6</v>
      </c>
      <c r="O89" s="87">
        <v>343389888</v>
      </c>
      <c r="P89" s="28">
        <v>86.4</v>
      </c>
      <c r="Q89" s="28">
        <v>-59.3</v>
      </c>
      <c r="T89" s="29"/>
      <c r="U89" s="29"/>
    </row>
    <row r="90" spans="2:21" s="26" customFormat="1" ht="12.75" customHeight="1">
      <c r="B90" s="50" t="s">
        <v>87</v>
      </c>
      <c r="C90" s="87">
        <v>121400000</v>
      </c>
      <c r="D90" s="87">
        <v>145635521</v>
      </c>
      <c r="E90" s="87">
        <v>11760988</v>
      </c>
      <c r="F90" s="28">
        <v>9.7</v>
      </c>
      <c r="G90" s="87">
        <v>27410927</v>
      </c>
      <c r="H90" s="28">
        <v>22.6</v>
      </c>
      <c r="I90" s="87">
        <v>37447337</v>
      </c>
      <c r="J90" s="28">
        <v>25.7</v>
      </c>
      <c r="K90" s="87">
        <v>4014468</v>
      </c>
      <c r="L90" s="28">
        <v>2.8</v>
      </c>
      <c r="M90" s="87">
        <v>80633720</v>
      </c>
      <c r="N90" s="28">
        <v>55.4</v>
      </c>
      <c r="O90" s="87">
        <v>37520007</v>
      </c>
      <c r="P90" s="28">
        <v>116.5</v>
      </c>
      <c r="Q90" s="28">
        <v>-89.3</v>
      </c>
      <c r="T90" s="29"/>
      <c r="U90" s="29"/>
    </row>
    <row r="91" spans="2:21" s="26" customFormat="1" ht="12.75" customHeight="1">
      <c r="B91" s="50" t="s">
        <v>88</v>
      </c>
      <c r="C91" s="87">
        <v>128000000</v>
      </c>
      <c r="D91" s="87">
        <v>79624919</v>
      </c>
      <c r="E91" s="87">
        <v>2163167</v>
      </c>
      <c r="F91" s="28">
        <v>1.7</v>
      </c>
      <c r="G91" s="87">
        <v>15900035</v>
      </c>
      <c r="H91" s="28">
        <v>12.4</v>
      </c>
      <c r="I91" s="87">
        <v>14527987</v>
      </c>
      <c r="J91" s="28">
        <v>18.2</v>
      </c>
      <c r="K91" s="87">
        <v>37118263</v>
      </c>
      <c r="L91" s="28">
        <v>46.6</v>
      </c>
      <c r="M91" s="87">
        <v>69709452</v>
      </c>
      <c r="N91" s="28">
        <v>87.5</v>
      </c>
      <c r="O91" s="87">
        <v>103775567</v>
      </c>
      <c r="P91" s="28">
        <v>100.3</v>
      </c>
      <c r="Q91" s="28">
        <v>-64.2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104" t="s">
        <v>3</v>
      </c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6"/>
      <c r="O96" s="96" t="s">
        <v>4</v>
      </c>
      <c r="P96" s="107"/>
      <c r="Q96" s="108" t="s">
        <v>5</v>
      </c>
    </row>
    <row r="97" spans="2:22" ht="15" customHeight="1">
      <c r="B97" s="9"/>
      <c r="C97" s="98" t="s">
        <v>6</v>
      </c>
      <c r="D97" s="111"/>
      <c r="E97" s="98" t="s">
        <v>7</v>
      </c>
      <c r="F97" s="98"/>
      <c r="G97" s="98" t="s">
        <v>8</v>
      </c>
      <c r="H97" s="98"/>
      <c r="I97" s="98" t="s">
        <v>9</v>
      </c>
      <c r="J97" s="98"/>
      <c r="K97" s="98" t="s">
        <v>10</v>
      </c>
      <c r="L97" s="98"/>
      <c r="M97" s="98" t="s">
        <v>11</v>
      </c>
      <c r="N97" s="98"/>
      <c r="O97" s="99" t="s">
        <v>10</v>
      </c>
      <c r="P97" s="100"/>
      <c r="Q97" s="109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10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0</v>
      </c>
      <c r="D100" s="80">
        <v>0</v>
      </c>
      <c r="E100" s="80">
        <v>0</v>
      </c>
      <c r="F100" s="22">
        <v>0</v>
      </c>
      <c r="G100" s="80">
        <v>0</v>
      </c>
      <c r="H100" s="22">
        <v>0</v>
      </c>
      <c r="I100" s="80">
        <v>0</v>
      </c>
      <c r="J100" s="22">
        <v>0</v>
      </c>
      <c r="K100" s="80">
        <v>0</v>
      </c>
      <c r="L100" s="22">
        <v>0</v>
      </c>
      <c r="M100" s="80">
        <v>0</v>
      </c>
      <c r="N100" s="22">
        <v>0</v>
      </c>
      <c r="O100" s="80">
        <v>0</v>
      </c>
      <c r="P100" s="22">
        <v>0</v>
      </c>
      <c r="Q100" s="22">
        <v>0</v>
      </c>
      <c r="T100" s="3"/>
      <c r="U100" s="3"/>
    </row>
    <row r="101" spans="2:21" s="19" customFormat="1" ht="15.75" customHeight="1">
      <c r="B101" s="54" t="s">
        <v>23</v>
      </c>
      <c r="C101" s="83">
        <v>0</v>
      </c>
      <c r="D101" s="83">
        <v>0</v>
      </c>
      <c r="E101" s="83">
        <v>0</v>
      </c>
      <c r="F101" s="55">
        <v>0</v>
      </c>
      <c r="G101" s="83">
        <v>0</v>
      </c>
      <c r="H101" s="55">
        <v>0</v>
      </c>
      <c r="I101" s="83">
        <v>0</v>
      </c>
      <c r="J101" s="55">
        <v>0</v>
      </c>
      <c r="K101" s="83">
        <v>0</v>
      </c>
      <c r="L101" s="55">
        <v>0</v>
      </c>
      <c r="M101" s="83">
        <v>0</v>
      </c>
      <c r="N101" s="55">
        <v>0</v>
      </c>
      <c r="O101" s="83">
        <v>0</v>
      </c>
      <c r="P101" s="55">
        <v>0</v>
      </c>
      <c r="Q101" s="55">
        <v>0</v>
      </c>
      <c r="T101" s="56"/>
      <c r="U101" s="56"/>
    </row>
    <row r="102" spans="2:21" s="26" customFormat="1" ht="15.75" customHeight="1">
      <c r="B102" s="57" t="s">
        <v>93</v>
      </c>
      <c r="C102" s="84">
        <v>0</v>
      </c>
      <c r="D102" s="84">
        <v>0</v>
      </c>
      <c r="E102" s="84">
        <v>0</v>
      </c>
      <c r="F102" s="58">
        <v>0</v>
      </c>
      <c r="G102" s="84">
        <v>0</v>
      </c>
      <c r="H102" s="58">
        <v>0</v>
      </c>
      <c r="I102" s="84">
        <v>0</v>
      </c>
      <c r="J102" s="58">
        <v>0</v>
      </c>
      <c r="K102" s="84">
        <v>0</v>
      </c>
      <c r="L102" s="58">
        <v>0</v>
      </c>
      <c r="M102" s="84">
        <v>0</v>
      </c>
      <c r="N102" s="58">
        <v>0</v>
      </c>
      <c r="O102" s="84">
        <v>0</v>
      </c>
      <c r="P102" s="58">
        <v>0</v>
      </c>
      <c r="Q102" s="58">
        <v>0</v>
      </c>
      <c r="T102" s="29"/>
      <c r="U102" s="29"/>
    </row>
    <row r="103" spans="2:21" s="26" customFormat="1" ht="12.75" customHeight="1">
      <c r="B103" s="57" t="s">
        <v>36</v>
      </c>
      <c r="C103" s="87">
        <v>0</v>
      </c>
      <c r="D103" s="87">
        <v>0</v>
      </c>
      <c r="E103" s="87">
        <v>0</v>
      </c>
      <c r="F103" s="28">
        <v>0</v>
      </c>
      <c r="G103" s="87">
        <v>0</v>
      </c>
      <c r="H103" s="28">
        <v>0</v>
      </c>
      <c r="I103" s="87">
        <v>0</v>
      </c>
      <c r="J103" s="28">
        <v>0</v>
      </c>
      <c r="K103" s="87">
        <v>0</v>
      </c>
      <c r="L103" s="28">
        <v>0</v>
      </c>
      <c r="M103" s="87">
        <v>0</v>
      </c>
      <c r="N103" s="28">
        <v>0</v>
      </c>
      <c r="O103" s="87">
        <v>0</v>
      </c>
      <c r="P103" s="28">
        <v>0</v>
      </c>
      <c r="Q103" s="28">
        <v>0</v>
      </c>
      <c r="T103" s="29"/>
      <c r="U103" s="29"/>
    </row>
    <row r="104" spans="2:21" s="26" customFormat="1" ht="12.75" customHeight="1">
      <c r="B104" s="57" t="s">
        <v>94</v>
      </c>
      <c r="C104" s="87">
        <v>0</v>
      </c>
      <c r="D104" s="87">
        <v>0</v>
      </c>
      <c r="E104" s="87">
        <v>0</v>
      </c>
      <c r="F104" s="28">
        <v>0</v>
      </c>
      <c r="G104" s="87">
        <v>0</v>
      </c>
      <c r="H104" s="28">
        <v>0</v>
      </c>
      <c r="I104" s="87">
        <v>0</v>
      </c>
      <c r="J104" s="28">
        <v>0</v>
      </c>
      <c r="K104" s="87">
        <v>0</v>
      </c>
      <c r="L104" s="28">
        <v>0</v>
      </c>
      <c r="M104" s="87">
        <v>0</v>
      </c>
      <c r="N104" s="28">
        <v>0</v>
      </c>
      <c r="O104" s="87">
        <v>0</v>
      </c>
      <c r="P104" s="28">
        <v>0</v>
      </c>
      <c r="Q104" s="28">
        <v>0</v>
      </c>
      <c r="T104" s="29"/>
      <c r="U104" s="29"/>
    </row>
    <row r="105" spans="2:21" s="26" customFormat="1" ht="12.75" customHeight="1">
      <c r="B105" s="57" t="s">
        <v>95</v>
      </c>
      <c r="C105" s="87">
        <v>0</v>
      </c>
      <c r="D105" s="87">
        <v>0</v>
      </c>
      <c r="E105" s="87">
        <v>0</v>
      </c>
      <c r="F105" s="28">
        <v>0</v>
      </c>
      <c r="G105" s="87">
        <v>0</v>
      </c>
      <c r="H105" s="28">
        <v>0</v>
      </c>
      <c r="I105" s="87">
        <v>0</v>
      </c>
      <c r="J105" s="28">
        <v>0</v>
      </c>
      <c r="K105" s="87">
        <v>0</v>
      </c>
      <c r="L105" s="28">
        <v>0</v>
      </c>
      <c r="M105" s="87">
        <v>0</v>
      </c>
      <c r="N105" s="28">
        <v>0</v>
      </c>
      <c r="O105" s="87">
        <v>0</v>
      </c>
      <c r="P105" s="28">
        <v>0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-35008289004</v>
      </c>
      <c r="D108" s="90">
        <v>-34067700209</v>
      </c>
      <c r="E108" s="90">
        <v>-8589565946</v>
      </c>
      <c r="F108" s="48">
        <v>24.5</v>
      </c>
      <c r="G108" s="90">
        <v>-8194970922</v>
      </c>
      <c r="H108" s="48">
        <v>23.4</v>
      </c>
      <c r="I108" s="90">
        <v>-6458680948</v>
      </c>
      <c r="J108" s="48">
        <v>19</v>
      </c>
      <c r="K108" s="90">
        <v>-8652173261</v>
      </c>
      <c r="L108" s="48">
        <v>25.4</v>
      </c>
      <c r="M108" s="90">
        <v>-31895391077</v>
      </c>
      <c r="N108" s="48">
        <v>93.6</v>
      </c>
      <c r="O108" s="90">
        <v>-8585323767</v>
      </c>
      <c r="P108" s="48">
        <v>96.7</v>
      </c>
      <c r="Q108" s="48">
        <v>0.8</v>
      </c>
    </row>
    <row r="109" spans="2:21" s="26" customFormat="1" ht="12.75" customHeight="1">
      <c r="B109" s="57" t="s">
        <v>99</v>
      </c>
      <c r="C109" s="87">
        <v>-33237179370</v>
      </c>
      <c r="D109" s="87">
        <v>-32551946592</v>
      </c>
      <c r="E109" s="87">
        <v>-8347069881</v>
      </c>
      <c r="F109" s="28">
        <v>25.1</v>
      </c>
      <c r="G109" s="87">
        <v>-7757324049</v>
      </c>
      <c r="H109" s="28">
        <v>23.3</v>
      </c>
      <c r="I109" s="87">
        <v>-6132531827</v>
      </c>
      <c r="J109" s="28">
        <v>18.8</v>
      </c>
      <c r="K109" s="87">
        <v>-8211065451</v>
      </c>
      <c r="L109" s="28">
        <v>25.2</v>
      </c>
      <c r="M109" s="87">
        <v>-30447991208</v>
      </c>
      <c r="N109" s="28">
        <v>93.5</v>
      </c>
      <c r="O109" s="87">
        <v>-8112242902</v>
      </c>
      <c r="P109" s="28">
        <v>97.3</v>
      </c>
      <c r="Q109" s="28">
        <v>1.2</v>
      </c>
      <c r="T109" s="29"/>
      <c r="U109" s="29"/>
    </row>
    <row r="110" spans="2:21" s="26" customFormat="1" ht="12.75" customHeight="1">
      <c r="B110" s="57" t="s">
        <v>43</v>
      </c>
      <c r="C110" s="87">
        <v>-1096076483</v>
      </c>
      <c r="D110" s="87">
        <v>-869054085</v>
      </c>
      <c r="E110" s="87">
        <v>-182277639</v>
      </c>
      <c r="F110" s="28">
        <v>16.6</v>
      </c>
      <c r="G110" s="87">
        <v>-291647699</v>
      </c>
      <c r="H110" s="28">
        <v>26.6</v>
      </c>
      <c r="I110" s="87">
        <v>-177648515</v>
      </c>
      <c r="J110" s="28">
        <v>20.4</v>
      </c>
      <c r="K110" s="87">
        <v>-293697920</v>
      </c>
      <c r="L110" s="28">
        <v>33.8</v>
      </c>
      <c r="M110" s="87">
        <v>-945271773</v>
      </c>
      <c r="N110" s="28">
        <v>108.8</v>
      </c>
      <c r="O110" s="87">
        <v>-141660581</v>
      </c>
      <c r="P110" s="28">
        <v>67.4</v>
      </c>
      <c r="Q110" s="28">
        <v>107.3</v>
      </c>
      <c r="T110" s="29"/>
      <c r="U110" s="29"/>
    </row>
    <row r="111" spans="2:21" s="26" customFormat="1" ht="12.75" customHeight="1">
      <c r="B111" s="57" t="s">
        <v>100</v>
      </c>
      <c r="C111" s="87">
        <v>-675033151</v>
      </c>
      <c r="D111" s="87">
        <v>-646699532</v>
      </c>
      <c r="E111" s="87">
        <v>-60218426</v>
      </c>
      <c r="F111" s="28">
        <v>8.9</v>
      </c>
      <c r="G111" s="87">
        <v>-145999174</v>
      </c>
      <c r="H111" s="28">
        <v>21.6</v>
      </c>
      <c r="I111" s="87">
        <v>-148500606</v>
      </c>
      <c r="J111" s="28">
        <v>23</v>
      </c>
      <c r="K111" s="87">
        <v>-147409890</v>
      </c>
      <c r="L111" s="28">
        <v>22.8</v>
      </c>
      <c r="M111" s="87">
        <v>-502128096</v>
      </c>
      <c r="N111" s="28">
        <v>77.6</v>
      </c>
      <c r="O111" s="87">
        <v>-331420284</v>
      </c>
      <c r="P111" s="28">
        <v>109.1</v>
      </c>
      <c r="Q111" s="28">
        <v>-55.5</v>
      </c>
      <c r="T111" s="29"/>
      <c r="U111" s="29"/>
    </row>
    <row r="112" spans="2:17" ht="14.25" customHeight="1">
      <c r="B112" s="60" t="s">
        <v>101</v>
      </c>
      <c r="C112" s="91">
        <v>-35008289004</v>
      </c>
      <c r="D112" s="91">
        <v>-34067700209</v>
      </c>
      <c r="E112" s="91">
        <v>-8589565946</v>
      </c>
      <c r="F112" s="61">
        <v>24.5</v>
      </c>
      <c r="G112" s="91">
        <v>-8194970922</v>
      </c>
      <c r="H112" s="61">
        <v>23.4</v>
      </c>
      <c r="I112" s="91">
        <v>-6458680948</v>
      </c>
      <c r="J112" s="61">
        <v>19</v>
      </c>
      <c r="K112" s="91">
        <v>-8652173261</v>
      </c>
      <c r="L112" s="61">
        <v>25.4</v>
      </c>
      <c r="M112" s="91">
        <v>-31895391077</v>
      </c>
      <c r="N112" s="61">
        <v>93.6</v>
      </c>
      <c r="O112" s="91">
        <v>-8585323767</v>
      </c>
      <c r="P112" s="61">
        <v>96.7</v>
      </c>
      <c r="Q112" s="61">
        <v>0.8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-806232162</v>
      </c>
      <c r="D115" s="90">
        <v>0</v>
      </c>
      <c r="E115" s="90">
        <v>195406134</v>
      </c>
      <c r="F115" s="48">
        <v>-24.2</v>
      </c>
      <c r="G115" s="90">
        <v>16074955</v>
      </c>
      <c r="H115" s="48">
        <v>-2</v>
      </c>
      <c r="I115" s="90">
        <v>1537</v>
      </c>
      <c r="J115" s="48">
        <v>0</v>
      </c>
      <c r="K115" s="90">
        <v>1898816</v>
      </c>
      <c r="L115" s="48">
        <v>0</v>
      </c>
      <c r="M115" s="90">
        <v>213381442</v>
      </c>
      <c r="N115" s="48">
        <v>0</v>
      </c>
      <c r="O115" s="90">
        <v>-92085678</v>
      </c>
      <c r="P115" s="48">
        <v>0</v>
      </c>
      <c r="Q115" s="48">
        <v>-102.1</v>
      </c>
    </row>
    <row r="116" spans="2:21" s="26" customFormat="1" ht="12.75" customHeight="1">
      <c r="B116" s="57" t="s">
        <v>103</v>
      </c>
      <c r="C116" s="87">
        <v>0</v>
      </c>
      <c r="D116" s="87">
        <v>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-30484500</v>
      </c>
      <c r="D118" s="87">
        <v>0</v>
      </c>
      <c r="E118" s="87">
        <v>2714110</v>
      </c>
      <c r="F118" s="28">
        <v>-8.9</v>
      </c>
      <c r="G118" s="87">
        <v>-1684</v>
      </c>
      <c r="H118" s="28">
        <v>0</v>
      </c>
      <c r="I118" s="87">
        <v>1537</v>
      </c>
      <c r="J118" s="28">
        <v>0</v>
      </c>
      <c r="K118" s="87">
        <v>-1738</v>
      </c>
      <c r="L118" s="28">
        <v>0</v>
      </c>
      <c r="M118" s="87">
        <v>2712225</v>
      </c>
      <c r="N118" s="28">
        <v>0</v>
      </c>
      <c r="O118" s="87">
        <v>-12526</v>
      </c>
      <c r="P118" s="28">
        <v>0</v>
      </c>
      <c r="Q118" s="28">
        <v>-86.1</v>
      </c>
      <c r="T118" s="29"/>
      <c r="U118" s="29"/>
    </row>
    <row r="119" spans="2:21" s="26" customFormat="1" ht="12.75" customHeight="1">
      <c r="B119" s="57" t="s">
        <v>106</v>
      </c>
      <c r="C119" s="87">
        <v>-775747662</v>
      </c>
      <c r="D119" s="87">
        <v>0</v>
      </c>
      <c r="E119" s="87">
        <v>192692024</v>
      </c>
      <c r="F119" s="28">
        <v>-24.8</v>
      </c>
      <c r="G119" s="87">
        <v>16076639</v>
      </c>
      <c r="H119" s="28">
        <v>-2.1</v>
      </c>
      <c r="I119" s="87">
        <v>0</v>
      </c>
      <c r="J119" s="28">
        <v>0</v>
      </c>
      <c r="K119" s="87">
        <v>1900554</v>
      </c>
      <c r="L119" s="28">
        <v>0</v>
      </c>
      <c r="M119" s="87">
        <v>210669217</v>
      </c>
      <c r="N119" s="28">
        <v>0</v>
      </c>
      <c r="O119" s="87">
        <v>-92073152</v>
      </c>
      <c r="P119" s="28">
        <v>0</v>
      </c>
      <c r="Q119" s="28">
        <v>-102.1</v>
      </c>
      <c r="T119" s="29"/>
      <c r="U119" s="29"/>
    </row>
    <row r="120" spans="2:17" ht="12.75" customHeight="1">
      <c r="B120" s="59" t="s">
        <v>98</v>
      </c>
      <c r="C120" s="90">
        <v>0</v>
      </c>
      <c r="D120" s="90">
        <v>0</v>
      </c>
      <c r="E120" s="90">
        <v>0</v>
      </c>
      <c r="F120" s="48">
        <v>0</v>
      </c>
      <c r="G120" s="90">
        <v>0</v>
      </c>
      <c r="H120" s="48">
        <v>0</v>
      </c>
      <c r="I120" s="90">
        <v>0</v>
      </c>
      <c r="J120" s="48">
        <v>0</v>
      </c>
      <c r="K120" s="90">
        <v>0</v>
      </c>
      <c r="L120" s="48">
        <v>0</v>
      </c>
      <c r="M120" s="90">
        <v>0</v>
      </c>
      <c r="N120" s="48">
        <v>0</v>
      </c>
      <c r="O120" s="90">
        <v>0</v>
      </c>
      <c r="P120" s="48">
        <v>0</v>
      </c>
      <c r="Q120" s="48">
        <v>0</v>
      </c>
    </row>
    <row r="121" spans="2:21" s="26" customFormat="1" ht="12.75" customHeight="1">
      <c r="B121" s="57" t="s">
        <v>107</v>
      </c>
      <c r="C121" s="87">
        <v>0</v>
      </c>
      <c r="D121" s="87">
        <v>0</v>
      </c>
      <c r="E121" s="87">
        <v>0</v>
      </c>
      <c r="F121" s="28">
        <v>0</v>
      </c>
      <c r="G121" s="87">
        <v>0</v>
      </c>
      <c r="H121" s="28">
        <v>0</v>
      </c>
      <c r="I121" s="87">
        <v>0</v>
      </c>
      <c r="J121" s="28">
        <v>0</v>
      </c>
      <c r="K121" s="87">
        <v>0</v>
      </c>
      <c r="L121" s="28">
        <v>0</v>
      </c>
      <c r="M121" s="87">
        <v>0</v>
      </c>
      <c r="N121" s="28">
        <v>0</v>
      </c>
      <c r="O121" s="87">
        <v>0</v>
      </c>
      <c r="P121" s="28">
        <v>0</v>
      </c>
      <c r="Q121" s="28">
        <v>0</v>
      </c>
      <c r="T121" s="29"/>
      <c r="U121" s="29"/>
    </row>
    <row r="122" spans="2:17" ht="14.25" customHeight="1">
      <c r="B122" s="60" t="s">
        <v>108</v>
      </c>
      <c r="C122" s="91">
        <v>-806232162</v>
      </c>
      <c r="D122" s="91">
        <v>0</v>
      </c>
      <c r="E122" s="91">
        <v>195406134</v>
      </c>
      <c r="F122" s="61">
        <v>-24.2</v>
      </c>
      <c r="G122" s="91">
        <v>16074955</v>
      </c>
      <c r="H122" s="61">
        <v>-2</v>
      </c>
      <c r="I122" s="91">
        <v>1537</v>
      </c>
      <c r="J122" s="61">
        <v>0</v>
      </c>
      <c r="K122" s="91">
        <v>1898816</v>
      </c>
      <c r="L122" s="61">
        <v>0</v>
      </c>
      <c r="M122" s="91">
        <v>213381442</v>
      </c>
      <c r="N122" s="61">
        <v>0</v>
      </c>
      <c r="O122" s="91">
        <v>-92085678</v>
      </c>
      <c r="P122" s="61">
        <v>0</v>
      </c>
      <c r="Q122" s="61">
        <v>-102.1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-132391934</v>
      </c>
      <c r="D125" s="90">
        <v>0</v>
      </c>
      <c r="E125" s="90">
        <v>-66949306</v>
      </c>
      <c r="F125" s="48">
        <v>50.6</v>
      </c>
      <c r="G125" s="90">
        <v>16012555</v>
      </c>
      <c r="H125" s="48">
        <v>-12.1</v>
      </c>
      <c r="I125" s="90">
        <v>-16508495</v>
      </c>
      <c r="J125" s="48">
        <v>0</v>
      </c>
      <c r="K125" s="90">
        <v>-2557058</v>
      </c>
      <c r="L125" s="48">
        <v>0</v>
      </c>
      <c r="M125" s="90">
        <v>-70002304</v>
      </c>
      <c r="N125" s="48">
        <v>0</v>
      </c>
      <c r="O125" s="90">
        <v>18860834</v>
      </c>
      <c r="P125" s="48">
        <v>0</v>
      </c>
      <c r="Q125" s="48">
        <v>-113.6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-132391934</v>
      </c>
      <c r="D128" s="87">
        <v>0</v>
      </c>
      <c r="E128" s="87">
        <v>-66949306</v>
      </c>
      <c r="F128" s="28">
        <v>50.6</v>
      </c>
      <c r="G128" s="87">
        <v>16012555</v>
      </c>
      <c r="H128" s="28">
        <v>-12.1</v>
      </c>
      <c r="I128" s="87">
        <v>-16508495</v>
      </c>
      <c r="J128" s="28">
        <v>0</v>
      </c>
      <c r="K128" s="87">
        <v>-2557058</v>
      </c>
      <c r="L128" s="28">
        <v>0</v>
      </c>
      <c r="M128" s="87">
        <v>-70002304</v>
      </c>
      <c r="N128" s="28">
        <v>0</v>
      </c>
      <c r="O128" s="87">
        <v>18860834</v>
      </c>
      <c r="P128" s="28">
        <v>0</v>
      </c>
      <c r="Q128" s="28">
        <v>-113.6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0</v>
      </c>
      <c r="F129" s="48">
        <v>0</v>
      </c>
      <c r="G129" s="90">
        <v>7165785</v>
      </c>
      <c r="H129" s="48">
        <v>0</v>
      </c>
      <c r="I129" s="90">
        <v>0</v>
      </c>
      <c r="J129" s="48">
        <v>0</v>
      </c>
      <c r="K129" s="90">
        <v>0</v>
      </c>
      <c r="L129" s="48">
        <v>0</v>
      </c>
      <c r="M129" s="90">
        <v>7165785</v>
      </c>
      <c r="N129" s="48">
        <v>0</v>
      </c>
      <c r="O129" s="90">
        <v>-119466</v>
      </c>
      <c r="P129" s="48">
        <v>0</v>
      </c>
      <c r="Q129" s="48">
        <v>-100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0</v>
      </c>
      <c r="F130" s="28">
        <v>0</v>
      </c>
      <c r="G130" s="87">
        <v>7165785</v>
      </c>
      <c r="H130" s="28">
        <v>0</v>
      </c>
      <c r="I130" s="87">
        <v>0</v>
      </c>
      <c r="J130" s="28">
        <v>0</v>
      </c>
      <c r="K130" s="87">
        <v>0</v>
      </c>
      <c r="L130" s="28">
        <v>0</v>
      </c>
      <c r="M130" s="87">
        <v>7165785</v>
      </c>
      <c r="N130" s="28">
        <v>0</v>
      </c>
      <c r="O130" s="87">
        <v>-119466</v>
      </c>
      <c r="P130" s="28">
        <v>0</v>
      </c>
      <c r="Q130" s="28">
        <v>-100</v>
      </c>
      <c r="T130" s="29"/>
      <c r="U130" s="29"/>
    </row>
    <row r="131" spans="2:17" ht="14.25" customHeight="1">
      <c r="B131" s="60" t="s">
        <v>114</v>
      </c>
      <c r="C131" s="91">
        <v>-132391934</v>
      </c>
      <c r="D131" s="91">
        <v>0</v>
      </c>
      <c r="E131" s="91">
        <v>-66949306</v>
      </c>
      <c r="F131" s="61">
        <v>50.6</v>
      </c>
      <c r="G131" s="91">
        <v>23178340</v>
      </c>
      <c r="H131" s="61">
        <v>-17.5</v>
      </c>
      <c r="I131" s="91">
        <v>-16508495</v>
      </c>
      <c r="J131" s="61">
        <v>0</v>
      </c>
      <c r="K131" s="91">
        <v>-2557058</v>
      </c>
      <c r="L131" s="61">
        <v>0</v>
      </c>
      <c r="M131" s="91">
        <v>-62836519</v>
      </c>
      <c r="N131" s="61">
        <v>0</v>
      </c>
      <c r="O131" s="91">
        <v>18741368</v>
      </c>
      <c r="P131" s="61">
        <v>0</v>
      </c>
      <c r="Q131" s="61">
        <v>-113.6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-35946913100</v>
      </c>
      <c r="D133" s="79">
        <v>-34067700209</v>
      </c>
      <c r="E133" s="79">
        <v>-8461109118</v>
      </c>
      <c r="F133" s="25">
        <v>23.5</v>
      </c>
      <c r="G133" s="79">
        <v>-8155717627</v>
      </c>
      <c r="H133" s="25">
        <v>22.7</v>
      </c>
      <c r="I133" s="79">
        <v>-6475187906</v>
      </c>
      <c r="J133" s="25">
        <v>19</v>
      </c>
      <c r="K133" s="79">
        <v>-8652831503</v>
      </c>
      <c r="L133" s="25">
        <v>25.4</v>
      </c>
      <c r="M133" s="79">
        <v>-31744846154</v>
      </c>
      <c r="N133" s="25">
        <v>93.2</v>
      </c>
      <c r="O133" s="79">
        <v>-8658668077</v>
      </c>
      <c r="P133" s="25">
        <v>97</v>
      </c>
      <c r="Q133" s="25">
        <v>-0.1</v>
      </c>
      <c r="T133" s="3"/>
      <c r="U133" s="3"/>
    </row>
    <row r="134" spans="2:21" s="26" customFormat="1" ht="12.75" customHeight="1">
      <c r="B134" s="65" t="s">
        <v>116</v>
      </c>
      <c r="C134" s="87">
        <v>5682380361</v>
      </c>
      <c r="D134" s="87">
        <v>5682380361</v>
      </c>
      <c r="E134" s="87">
        <v>3529070361</v>
      </c>
      <c r="F134" s="28">
        <v>62.1</v>
      </c>
      <c r="G134" s="87">
        <v>-4932011621</v>
      </c>
      <c r="H134" s="28">
        <v>-86.8</v>
      </c>
      <c r="I134" s="87">
        <v>-13087511891</v>
      </c>
      <c r="J134" s="28">
        <v>-230.3</v>
      </c>
      <c r="K134" s="87">
        <v>-19562527223</v>
      </c>
      <c r="L134" s="28">
        <v>-344.3</v>
      </c>
      <c r="M134" s="87">
        <v>3529070361</v>
      </c>
      <c r="N134" s="28">
        <v>62.1</v>
      </c>
      <c r="O134" s="87">
        <v>-17770593630</v>
      </c>
      <c r="P134" s="28">
        <v>25.8</v>
      </c>
      <c r="Q134" s="28">
        <v>10.1</v>
      </c>
      <c r="T134" s="29"/>
      <c r="U134" s="29"/>
    </row>
    <row r="135" spans="2:21" s="26" customFormat="1" ht="15.75" customHeight="1">
      <c r="B135" s="66" t="s">
        <v>117</v>
      </c>
      <c r="C135" s="86">
        <v>-30264532739</v>
      </c>
      <c r="D135" s="86">
        <v>-28385319848</v>
      </c>
      <c r="E135" s="86">
        <v>-4932044684</v>
      </c>
      <c r="F135" s="67">
        <v>16.3</v>
      </c>
      <c r="G135" s="86">
        <v>-13087710248</v>
      </c>
      <c r="H135" s="67">
        <v>43.2</v>
      </c>
      <c r="I135" s="86">
        <v>-19562489741</v>
      </c>
      <c r="J135" s="67">
        <v>68.9</v>
      </c>
      <c r="K135" s="86">
        <v>-28215211902</v>
      </c>
      <c r="L135" s="67">
        <v>99.4</v>
      </c>
      <c r="M135" s="86">
        <v>-28215211902</v>
      </c>
      <c r="N135" s="67">
        <v>99.4</v>
      </c>
      <c r="O135" s="86">
        <v>-26429256107</v>
      </c>
      <c r="P135" s="67">
        <v>150.3</v>
      </c>
      <c r="Q135" s="67">
        <v>6.8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96" t="s">
        <v>119</v>
      </c>
      <c r="D139" s="97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96" t="s">
        <v>124</v>
      </c>
      <c r="N139" s="97"/>
      <c r="O139" s="96" t="s">
        <v>125</v>
      </c>
      <c r="P139" s="97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627326272</v>
      </c>
      <c r="D142" s="28">
        <v>10.1</v>
      </c>
      <c r="E142" s="87">
        <v>272139554</v>
      </c>
      <c r="F142" s="28">
        <v>4.4</v>
      </c>
      <c r="G142" s="87">
        <v>173432557</v>
      </c>
      <c r="H142" s="28">
        <v>2.8</v>
      </c>
      <c r="I142" s="87">
        <v>5114866203</v>
      </c>
      <c r="J142" s="28">
        <v>82.7</v>
      </c>
      <c r="K142" s="87">
        <v>6187764586</v>
      </c>
      <c r="L142" s="28">
        <v>37.7</v>
      </c>
      <c r="M142" s="87">
        <v>252837700</v>
      </c>
      <c r="N142" s="28">
        <v>4.1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909200167</v>
      </c>
      <c r="D143" s="28">
        <v>41.6</v>
      </c>
      <c r="E143" s="87">
        <v>169380620</v>
      </c>
      <c r="F143" s="28">
        <v>7.7</v>
      </c>
      <c r="G143" s="87">
        <v>99496136</v>
      </c>
      <c r="H143" s="28">
        <v>4.5</v>
      </c>
      <c r="I143" s="87">
        <v>1009965748</v>
      </c>
      <c r="J143" s="28">
        <v>46.2</v>
      </c>
      <c r="K143" s="87">
        <v>2188042671</v>
      </c>
      <c r="L143" s="28">
        <v>13.3</v>
      </c>
      <c r="M143" s="87">
        <v>-2052645</v>
      </c>
      <c r="N143" s="28">
        <v>-0.1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391168316</v>
      </c>
      <c r="D144" s="28">
        <v>14.6</v>
      </c>
      <c r="E144" s="87">
        <v>150543737</v>
      </c>
      <c r="F144" s="28">
        <v>5.6</v>
      </c>
      <c r="G144" s="87">
        <v>113347043</v>
      </c>
      <c r="H144" s="28">
        <v>4.2</v>
      </c>
      <c r="I144" s="87">
        <v>2031617140</v>
      </c>
      <c r="J144" s="28">
        <v>75.6</v>
      </c>
      <c r="K144" s="87">
        <v>2686676236</v>
      </c>
      <c r="L144" s="28">
        <v>16.3</v>
      </c>
      <c r="M144" s="87">
        <v>24038479</v>
      </c>
      <c r="N144" s="28">
        <v>0.9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180754726</v>
      </c>
      <c r="D145" s="28">
        <v>10.8</v>
      </c>
      <c r="E145" s="87">
        <v>74945027</v>
      </c>
      <c r="F145" s="28">
        <v>4.5</v>
      </c>
      <c r="G145" s="87">
        <v>49281109</v>
      </c>
      <c r="H145" s="28">
        <v>3</v>
      </c>
      <c r="I145" s="87">
        <v>1362584442</v>
      </c>
      <c r="J145" s="28">
        <v>81.7</v>
      </c>
      <c r="K145" s="87">
        <v>1667565304</v>
      </c>
      <c r="L145" s="28">
        <v>10.1</v>
      </c>
      <c r="M145" s="87">
        <v>80820765</v>
      </c>
      <c r="N145" s="28">
        <v>4.8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108392268</v>
      </c>
      <c r="D146" s="28">
        <v>6.6</v>
      </c>
      <c r="E146" s="87">
        <v>61033896</v>
      </c>
      <c r="F146" s="28">
        <v>3.7</v>
      </c>
      <c r="G146" s="87">
        <v>53435592</v>
      </c>
      <c r="H146" s="28">
        <v>3.3</v>
      </c>
      <c r="I146" s="87">
        <v>1414038715</v>
      </c>
      <c r="J146" s="28">
        <v>86.4</v>
      </c>
      <c r="K146" s="87">
        <v>1636900471</v>
      </c>
      <c r="L146" s="28">
        <v>10</v>
      </c>
      <c r="M146" s="87">
        <v>26159823</v>
      </c>
      <c r="N146" s="28">
        <v>1.6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1291908</v>
      </c>
      <c r="D147" s="28">
        <v>1</v>
      </c>
      <c r="E147" s="87">
        <v>4670170</v>
      </c>
      <c r="F147" s="28">
        <v>3.5</v>
      </c>
      <c r="G147" s="87">
        <v>4138813</v>
      </c>
      <c r="H147" s="28">
        <v>3.1</v>
      </c>
      <c r="I147" s="87">
        <v>124046905</v>
      </c>
      <c r="J147" s="28">
        <v>92.5</v>
      </c>
      <c r="K147" s="87">
        <v>134147796</v>
      </c>
      <c r="L147" s="28">
        <v>0.8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38906928</v>
      </c>
      <c r="D148" s="28">
        <v>2.7</v>
      </c>
      <c r="E148" s="87">
        <v>36066784</v>
      </c>
      <c r="F148" s="28">
        <v>2.5</v>
      </c>
      <c r="G148" s="87">
        <v>36123463</v>
      </c>
      <c r="H148" s="28">
        <v>2.5</v>
      </c>
      <c r="I148" s="87">
        <v>1340305983</v>
      </c>
      <c r="J148" s="28">
        <v>92.3</v>
      </c>
      <c r="K148" s="87">
        <v>1451403158</v>
      </c>
      <c r="L148" s="28">
        <v>8.8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28071130</v>
      </c>
      <c r="D150" s="28">
        <v>5.8</v>
      </c>
      <c r="E150" s="87">
        <v>5946664</v>
      </c>
      <c r="F150" s="28">
        <v>1.2</v>
      </c>
      <c r="G150" s="87">
        <v>6916782</v>
      </c>
      <c r="H150" s="28">
        <v>1.4</v>
      </c>
      <c r="I150" s="87">
        <v>440585881</v>
      </c>
      <c r="J150" s="28">
        <v>91.5</v>
      </c>
      <c r="K150" s="87">
        <v>481520457</v>
      </c>
      <c r="L150" s="28">
        <v>2.9</v>
      </c>
      <c r="M150" s="87">
        <v>0</v>
      </c>
      <c r="N150" s="28">
        <v>0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2285111715</v>
      </c>
      <c r="D151" s="71">
        <v>13.9</v>
      </c>
      <c r="E151" s="82">
        <v>774726452</v>
      </c>
      <c r="F151" s="71">
        <v>4.7</v>
      </c>
      <c r="G151" s="82">
        <v>536171495</v>
      </c>
      <c r="H151" s="71">
        <v>3.3</v>
      </c>
      <c r="I151" s="82">
        <v>12838011017</v>
      </c>
      <c r="J151" s="71">
        <v>78.1</v>
      </c>
      <c r="K151" s="82">
        <v>16434020679</v>
      </c>
      <c r="L151" s="71">
        <v>100</v>
      </c>
      <c r="M151" s="82">
        <v>381804121</v>
      </c>
      <c r="N151" s="71">
        <v>2.3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49390916</v>
      </c>
      <c r="D153" s="28">
        <v>33.2</v>
      </c>
      <c r="E153" s="87">
        <v>29845052</v>
      </c>
      <c r="F153" s="28">
        <v>20.1</v>
      </c>
      <c r="G153" s="87">
        <v>17741314</v>
      </c>
      <c r="H153" s="28">
        <v>11.9</v>
      </c>
      <c r="I153" s="87">
        <v>51864919</v>
      </c>
      <c r="J153" s="28">
        <v>34.8</v>
      </c>
      <c r="K153" s="87">
        <v>148842201</v>
      </c>
      <c r="L153" s="28">
        <v>0.9</v>
      </c>
      <c r="M153" s="87">
        <v>0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1087096255</v>
      </c>
      <c r="D154" s="28">
        <v>33.4</v>
      </c>
      <c r="E154" s="87">
        <v>233226080</v>
      </c>
      <c r="F154" s="28">
        <v>7.2</v>
      </c>
      <c r="G154" s="87">
        <v>143240903</v>
      </c>
      <c r="H154" s="28">
        <v>4.4</v>
      </c>
      <c r="I154" s="87">
        <v>1795488108</v>
      </c>
      <c r="J154" s="28">
        <v>55.1</v>
      </c>
      <c r="K154" s="87">
        <v>3259051346</v>
      </c>
      <c r="L154" s="28">
        <v>19.8</v>
      </c>
      <c r="M154" s="87">
        <v>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1128171251</v>
      </c>
      <c r="D155" s="28">
        <v>8.8</v>
      </c>
      <c r="E155" s="87">
        <v>504522408</v>
      </c>
      <c r="F155" s="28">
        <v>3.9</v>
      </c>
      <c r="G155" s="87">
        <v>369729433</v>
      </c>
      <c r="H155" s="28">
        <v>2.9</v>
      </c>
      <c r="I155" s="87">
        <v>10851928295</v>
      </c>
      <c r="J155" s="28">
        <v>84.4</v>
      </c>
      <c r="K155" s="87">
        <v>12854351387</v>
      </c>
      <c r="L155" s="28">
        <v>78.2</v>
      </c>
      <c r="M155" s="87">
        <v>340319589</v>
      </c>
      <c r="N155" s="28">
        <v>2.6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20453293</v>
      </c>
      <c r="D156" s="28">
        <v>11.9</v>
      </c>
      <c r="E156" s="87">
        <v>7132912</v>
      </c>
      <c r="F156" s="28">
        <v>4.2</v>
      </c>
      <c r="G156" s="87">
        <v>5459845</v>
      </c>
      <c r="H156" s="28">
        <v>3.2</v>
      </c>
      <c r="I156" s="87">
        <v>138729695</v>
      </c>
      <c r="J156" s="28">
        <v>80.8</v>
      </c>
      <c r="K156" s="87">
        <v>171775745</v>
      </c>
      <c r="L156" s="28">
        <v>1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2285111715</v>
      </c>
      <c r="D157" s="71">
        <v>13.9</v>
      </c>
      <c r="E157" s="82">
        <v>774726452</v>
      </c>
      <c r="F157" s="71">
        <v>4.7</v>
      </c>
      <c r="G157" s="82">
        <v>536171495</v>
      </c>
      <c r="H157" s="71">
        <v>3.3</v>
      </c>
      <c r="I157" s="82">
        <v>12838011017</v>
      </c>
      <c r="J157" s="71">
        <v>78.1</v>
      </c>
      <c r="K157" s="82">
        <v>16434020679</v>
      </c>
      <c r="L157" s="71">
        <v>100</v>
      </c>
      <c r="M157" s="82">
        <v>340319589</v>
      </c>
      <c r="N157" s="71">
        <v>2.1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96" t="s">
        <v>119</v>
      </c>
      <c r="D160" s="97"/>
      <c r="E160" s="44" t="s">
        <v>120</v>
      </c>
      <c r="F160" s="69"/>
      <c r="G160" s="96" t="s">
        <v>121</v>
      </c>
      <c r="H160" s="97"/>
      <c r="I160" s="96" t="s">
        <v>122</v>
      </c>
      <c r="J160" s="97"/>
      <c r="K160" s="96" t="s">
        <v>123</v>
      </c>
      <c r="L160" s="97"/>
      <c r="M160" s="101"/>
      <c r="N160" s="102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1908547661</v>
      </c>
      <c r="D164" s="28">
        <v>100</v>
      </c>
      <c r="E164" s="87">
        <v>0</v>
      </c>
      <c r="F164" s="28">
        <v>0</v>
      </c>
      <c r="G164" s="87">
        <v>0</v>
      </c>
      <c r="H164" s="28">
        <v>0</v>
      </c>
      <c r="I164" s="87">
        <v>0</v>
      </c>
      <c r="J164" s="28">
        <v>0</v>
      </c>
      <c r="K164" s="87">
        <v>1908547661</v>
      </c>
      <c r="L164" s="28">
        <v>74.6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649808016</v>
      </c>
      <c r="D165" s="28">
        <v>100</v>
      </c>
      <c r="E165" s="87">
        <v>0</v>
      </c>
      <c r="F165" s="28">
        <v>0</v>
      </c>
      <c r="G165" s="87">
        <v>0</v>
      </c>
      <c r="H165" s="28">
        <v>0</v>
      </c>
      <c r="I165" s="87">
        <v>0</v>
      </c>
      <c r="J165" s="28">
        <v>0</v>
      </c>
      <c r="K165" s="87">
        <v>649808016</v>
      </c>
      <c r="L165" s="28">
        <v>25.4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0</v>
      </c>
      <c r="D166" s="28">
        <v>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0</v>
      </c>
      <c r="L166" s="28">
        <v>0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0</v>
      </c>
      <c r="D168" s="28">
        <v>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0</v>
      </c>
      <c r="D170" s="28">
        <v>0</v>
      </c>
      <c r="E170" s="87">
        <v>0</v>
      </c>
      <c r="F170" s="28">
        <v>0</v>
      </c>
      <c r="G170" s="87">
        <v>0</v>
      </c>
      <c r="H170" s="28">
        <v>0</v>
      </c>
      <c r="I170" s="87">
        <v>0</v>
      </c>
      <c r="J170" s="28">
        <v>0</v>
      </c>
      <c r="K170" s="87">
        <v>0</v>
      </c>
      <c r="L170" s="28">
        <v>0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1411908</v>
      </c>
      <c r="D171" s="28">
        <v>100</v>
      </c>
      <c r="E171" s="87">
        <v>0</v>
      </c>
      <c r="F171" s="28">
        <v>0</v>
      </c>
      <c r="G171" s="87">
        <v>0</v>
      </c>
      <c r="H171" s="28">
        <v>0</v>
      </c>
      <c r="I171" s="87">
        <v>0</v>
      </c>
      <c r="J171" s="28">
        <v>0</v>
      </c>
      <c r="K171" s="87">
        <v>1411908</v>
      </c>
      <c r="L171" s="28">
        <v>0.1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0</v>
      </c>
      <c r="D172" s="28">
        <v>0</v>
      </c>
      <c r="E172" s="87">
        <v>0</v>
      </c>
      <c r="F172" s="28">
        <v>0</v>
      </c>
      <c r="G172" s="87">
        <v>0</v>
      </c>
      <c r="H172" s="28">
        <v>0</v>
      </c>
      <c r="I172" s="87">
        <v>0</v>
      </c>
      <c r="J172" s="28">
        <v>0</v>
      </c>
      <c r="K172" s="87">
        <v>0</v>
      </c>
      <c r="L172" s="28">
        <v>0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2559767585</v>
      </c>
      <c r="D174" s="71">
        <v>100</v>
      </c>
      <c r="E174" s="82">
        <v>0</v>
      </c>
      <c r="F174" s="71">
        <v>0</v>
      </c>
      <c r="G174" s="82">
        <v>0</v>
      </c>
      <c r="H174" s="71">
        <v>0</v>
      </c>
      <c r="I174" s="82">
        <v>0</v>
      </c>
      <c r="J174" s="71">
        <v>0</v>
      </c>
      <c r="K174" s="82">
        <v>2559767585</v>
      </c>
      <c r="L174" s="71">
        <v>100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94" t="s">
        <v>155</v>
      </c>
      <c r="D177" s="94"/>
      <c r="E177" s="94"/>
      <c r="F177" s="94" t="s">
        <v>156</v>
      </c>
      <c r="G177" s="94"/>
      <c r="H177" s="94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95" t="s">
        <v>158</v>
      </c>
      <c r="D178" s="95"/>
      <c r="E178" s="95"/>
      <c r="F178" s="95" t="s">
        <v>159</v>
      </c>
      <c r="G178" s="95"/>
      <c r="H178" s="95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C177:E177"/>
    <mergeCell ref="F177:H177"/>
    <mergeCell ref="C178:E178"/>
    <mergeCell ref="F178:H178"/>
    <mergeCell ref="C139:D139"/>
    <mergeCell ref="M139:N139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B110" sqref="B110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114" t="s">
        <v>162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5"/>
      <c r="S2" s="5"/>
      <c r="T2" s="3"/>
      <c r="U2" s="3"/>
    </row>
    <row r="3" spans="2:21" s="4" customFormat="1" ht="18">
      <c r="B3" s="114" t="s">
        <v>1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104" t="s">
        <v>3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O7" s="115" t="s">
        <v>4</v>
      </c>
      <c r="P7" s="116"/>
      <c r="Q7" s="108" t="s">
        <v>5</v>
      </c>
    </row>
    <row r="8" spans="2:17" ht="15" customHeight="1">
      <c r="B8" s="9"/>
      <c r="C8" s="99" t="s">
        <v>6</v>
      </c>
      <c r="D8" s="113"/>
      <c r="E8" s="112" t="s">
        <v>7</v>
      </c>
      <c r="F8" s="113"/>
      <c r="G8" s="112" t="s">
        <v>8</v>
      </c>
      <c r="H8" s="113"/>
      <c r="I8" s="112" t="s">
        <v>9</v>
      </c>
      <c r="J8" s="113"/>
      <c r="K8" s="112" t="s">
        <v>10</v>
      </c>
      <c r="L8" s="113"/>
      <c r="M8" s="112" t="s">
        <v>11</v>
      </c>
      <c r="N8" s="113"/>
      <c r="O8" s="112" t="s">
        <v>10</v>
      </c>
      <c r="P8" s="113"/>
      <c r="Q8" s="109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10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57485416789</v>
      </c>
      <c r="D12" s="79">
        <v>65344869833</v>
      </c>
      <c r="E12" s="79">
        <v>16776531073</v>
      </c>
      <c r="F12" s="25">
        <v>29.2</v>
      </c>
      <c r="G12" s="79">
        <v>16639107438</v>
      </c>
      <c r="H12" s="25">
        <v>28.9</v>
      </c>
      <c r="I12" s="79">
        <v>16326592701</v>
      </c>
      <c r="J12" s="25">
        <v>25</v>
      </c>
      <c r="K12" s="79">
        <v>14340343232</v>
      </c>
      <c r="L12" s="25">
        <v>21.9</v>
      </c>
      <c r="M12" s="79">
        <v>64082574444</v>
      </c>
      <c r="N12" s="25">
        <v>98.1</v>
      </c>
      <c r="O12" s="79">
        <v>14101453721</v>
      </c>
      <c r="P12" s="25">
        <v>105.1</v>
      </c>
      <c r="Q12" s="25">
        <v>1.7</v>
      </c>
      <c r="T12" s="3"/>
      <c r="U12" s="3"/>
    </row>
    <row r="13" spans="2:21" s="26" customFormat="1" ht="12.75" customHeight="1">
      <c r="B13" s="27" t="s">
        <v>23</v>
      </c>
      <c r="C13" s="87">
        <v>12292550028</v>
      </c>
      <c r="D13" s="87">
        <v>12292550000</v>
      </c>
      <c r="E13" s="87">
        <v>3221644551</v>
      </c>
      <c r="F13" s="28">
        <v>26.2</v>
      </c>
      <c r="G13" s="87">
        <v>3194676326</v>
      </c>
      <c r="H13" s="28">
        <v>26</v>
      </c>
      <c r="I13" s="87">
        <v>3211383295</v>
      </c>
      <c r="J13" s="28">
        <v>26.1</v>
      </c>
      <c r="K13" s="87">
        <v>3276131639</v>
      </c>
      <c r="L13" s="28">
        <v>26.7</v>
      </c>
      <c r="M13" s="87">
        <v>12903835811</v>
      </c>
      <c r="N13" s="28">
        <v>105</v>
      </c>
      <c r="O13" s="87">
        <v>2904655084</v>
      </c>
      <c r="P13" s="28">
        <v>122.6</v>
      </c>
      <c r="Q13" s="28">
        <v>12.8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16888897000</v>
      </c>
      <c r="D15" s="87">
        <v>16735998246</v>
      </c>
      <c r="E15" s="87">
        <v>4353115930</v>
      </c>
      <c r="F15" s="28">
        <v>25.8</v>
      </c>
      <c r="G15" s="87">
        <v>3880513247</v>
      </c>
      <c r="H15" s="28">
        <v>23</v>
      </c>
      <c r="I15" s="87">
        <v>3967097640</v>
      </c>
      <c r="J15" s="28">
        <v>23.7</v>
      </c>
      <c r="K15" s="87">
        <v>4022601571</v>
      </c>
      <c r="L15" s="28">
        <v>24</v>
      </c>
      <c r="M15" s="87">
        <v>16223328388</v>
      </c>
      <c r="N15" s="28">
        <v>96.9</v>
      </c>
      <c r="O15" s="87">
        <v>3726387448</v>
      </c>
      <c r="P15" s="28">
        <v>85.7</v>
      </c>
      <c r="Q15" s="28">
        <v>7.9</v>
      </c>
      <c r="T15" s="29"/>
      <c r="U15" s="29"/>
    </row>
    <row r="16" spans="2:21" s="26" customFormat="1" ht="12.75" customHeight="1">
      <c r="B16" s="27" t="s">
        <v>25</v>
      </c>
      <c r="C16" s="87">
        <v>7888695998</v>
      </c>
      <c r="D16" s="87">
        <v>8028598097</v>
      </c>
      <c r="E16" s="87">
        <v>1944405079</v>
      </c>
      <c r="F16" s="28">
        <v>24.6</v>
      </c>
      <c r="G16" s="87">
        <v>2096718386</v>
      </c>
      <c r="H16" s="28">
        <v>26.6</v>
      </c>
      <c r="I16" s="87">
        <v>1876297940</v>
      </c>
      <c r="J16" s="28">
        <v>23.4</v>
      </c>
      <c r="K16" s="87">
        <v>1910573574</v>
      </c>
      <c r="L16" s="28">
        <v>23.8</v>
      </c>
      <c r="M16" s="87">
        <v>7827994979</v>
      </c>
      <c r="N16" s="28">
        <v>97.5</v>
      </c>
      <c r="O16" s="87">
        <v>1640529019</v>
      </c>
      <c r="P16" s="28">
        <v>94.7</v>
      </c>
      <c r="Q16" s="28">
        <v>16.5</v>
      </c>
      <c r="T16" s="29"/>
      <c r="U16" s="29"/>
    </row>
    <row r="17" spans="2:21" s="26" customFormat="1" ht="12.75" customHeight="1">
      <c r="B17" s="27" t="s">
        <v>26</v>
      </c>
      <c r="C17" s="87">
        <v>4692431000</v>
      </c>
      <c r="D17" s="87">
        <v>4692430999</v>
      </c>
      <c r="E17" s="87">
        <v>1255238931</v>
      </c>
      <c r="F17" s="28">
        <v>26.8</v>
      </c>
      <c r="G17" s="87">
        <v>1352755477</v>
      </c>
      <c r="H17" s="28">
        <v>28.8</v>
      </c>
      <c r="I17" s="87">
        <v>1222712719</v>
      </c>
      <c r="J17" s="28">
        <v>26.1</v>
      </c>
      <c r="K17" s="87">
        <v>1247222051</v>
      </c>
      <c r="L17" s="28">
        <v>26.6</v>
      </c>
      <c r="M17" s="87">
        <v>5077929178</v>
      </c>
      <c r="N17" s="28">
        <v>108.2</v>
      </c>
      <c r="O17" s="87">
        <v>1109687652</v>
      </c>
      <c r="P17" s="28">
        <v>105.7</v>
      </c>
      <c r="Q17" s="28">
        <v>12.4</v>
      </c>
      <c r="T17" s="29"/>
      <c r="U17" s="29"/>
    </row>
    <row r="18" spans="2:21" s="26" customFormat="1" ht="12.75" customHeight="1">
      <c r="B18" s="27" t="s">
        <v>27</v>
      </c>
      <c r="C18" s="87">
        <v>1729688000</v>
      </c>
      <c r="D18" s="87">
        <v>2006039299</v>
      </c>
      <c r="E18" s="87">
        <v>510893320</v>
      </c>
      <c r="F18" s="28">
        <v>29.5</v>
      </c>
      <c r="G18" s="87">
        <v>506337066</v>
      </c>
      <c r="H18" s="28">
        <v>29.3</v>
      </c>
      <c r="I18" s="87">
        <v>502596550</v>
      </c>
      <c r="J18" s="28">
        <v>25.1</v>
      </c>
      <c r="K18" s="87">
        <v>482951446</v>
      </c>
      <c r="L18" s="28">
        <v>24.1</v>
      </c>
      <c r="M18" s="87">
        <v>2002778382</v>
      </c>
      <c r="N18" s="28">
        <v>99.8</v>
      </c>
      <c r="O18" s="87">
        <v>415357810</v>
      </c>
      <c r="P18" s="28">
        <v>109.1</v>
      </c>
      <c r="Q18" s="28">
        <v>16.3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405053967</v>
      </c>
      <c r="D20" s="87">
        <v>414754522</v>
      </c>
      <c r="E20" s="87">
        <v>90486967</v>
      </c>
      <c r="F20" s="28">
        <v>22.3</v>
      </c>
      <c r="G20" s="87">
        <v>92310705</v>
      </c>
      <c r="H20" s="28">
        <v>22.8</v>
      </c>
      <c r="I20" s="87">
        <v>70329748</v>
      </c>
      <c r="J20" s="28">
        <v>17</v>
      </c>
      <c r="K20" s="87">
        <v>93010994</v>
      </c>
      <c r="L20" s="28">
        <v>22.4</v>
      </c>
      <c r="M20" s="87">
        <v>346138414</v>
      </c>
      <c r="N20" s="28">
        <v>83.5</v>
      </c>
      <c r="O20" s="87">
        <v>67034088</v>
      </c>
      <c r="P20" s="28">
        <v>74.1</v>
      </c>
      <c r="Q20" s="28">
        <v>38.8</v>
      </c>
      <c r="T20" s="29"/>
      <c r="U20" s="29"/>
    </row>
    <row r="21" spans="2:21" s="26" customFormat="1" ht="12.75" customHeight="1">
      <c r="B21" s="27" t="s">
        <v>29</v>
      </c>
      <c r="C21" s="87">
        <v>305700000</v>
      </c>
      <c r="D21" s="87">
        <v>471113691</v>
      </c>
      <c r="E21" s="87">
        <v>109925786</v>
      </c>
      <c r="F21" s="28">
        <v>36</v>
      </c>
      <c r="G21" s="87">
        <v>109318076</v>
      </c>
      <c r="H21" s="28">
        <v>35.8</v>
      </c>
      <c r="I21" s="87">
        <v>299660315</v>
      </c>
      <c r="J21" s="28">
        <v>63.6</v>
      </c>
      <c r="K21" s="87">
        <v>-92111526</v>
      </c>
      <c r="L21" s="28">
        <v>-19.6</v>
      </c>
      <c r="M21" s="87">
        <v>426792651</v>
      </c>
      <c r="N21" s="28">
        <v>90.6</v>
      </c>
      <c r="O21" s="87">
        <v>109527108</v>
      </c>
      <c r="P21" s="28">
        <v>79.4</v>
      </c>
      <c r="Q21" s="28">
        <v>-184.1</v>
      </c>
      <c r="T21" s="29"/>
      <c r="U21" s="29"/>
    </row>
    <row r="22" spans="2:21" s="26" customFormat="1" ht="12.75" customHeight="1">
      <c r="B22" s="27" t="s">
        <v>30</v>
      </c>
      <c r="C22" s="87">
        <v>371591007</v>
      </c>
      <c r="D22" s="87">
        <v>404471596</v>
      </c>
      <c r="E22" s="87">
        <v>78651578</v>
      </c>
      <c r="F22" s="28">
        <v>21.2</v>
      </c>
      <c r="G22" s="87">
        <v>125091076</v>
      </c>
      <c r="H22" s="28">
        <v>33.7</v>
      </c>
      <c r="I22" s="87">
        <v>127715935</v>
      </c>
      <c r="J22" s="28">
        <v>31.6</v>
      </c>
      <c r="K22" s="87">
        <v>10660127</v>
      </c>
      <c r="L22" s="28">
        <v>2.6</v>
      </c>
      <c r="M22" s="87">
        <v>342118716</v>
      </c>
      <c r="N22" s="28">
        <v>84.6</v>
      </c>
      <c r="O22" s="87">
        <v>66346539</v>
      </c>
      <c r="P22" s="28">
        <v>134.3</v>
      </c>
      <c r="Q22" s="28">
        <v>-83.9</v>
      </c>
      <c r="T22" s="29"/>
      <c r="U22" s="29"/>
    </row>
    <row r="23" spans="2:21" s="26" customFormat="1" ht="12.75" customHeight="1">
      <c r="B23" s="27" t="s">
        <v>31</v>
      </c>
      <c r="C23" s="87">
        <v>0</v>
      </c>
      <c r="D23" s="87">
        <v>0</v>
      </c>
      <c r="E23" s="87">
        <v>0</v>
      </c>
      <c r="F23" s="28">
        <v>0</v>
      </c>
      <c r="G23" s="87">
        <v>0</v>
      </c>
      <c r="H23" s="28">
        <v>0</v>
      </c>
      <c r="I23" s="87">
        <v>0</v>
      </c>
      <c r="J23" s="28">
        <v>0</v>
      </c>
      <c r="K23" s="87">
        <v>0</v>
      </c>
      <c r="L23" s="28">
        <v>0</v>
      </c>
      <c r="M23" s="87">
        <v>0</v>
      </c>
      <c r="N23" s="28">
        <v>0</v>
      </c>
      <c r="O23" s="87">
        <v>0</v>
      </c>
      <c r="P23" s="28">
        <v>0</v>
      </c>
      <c r="Q23" s="28">
        <v>0</v>
      </c>
      <c r="T23" s="29"/>
      <c r="U23" s="29"/>
    </row>
    <row r="24" spans="2:21" s="26" customFormat="1" ht="12.75" customHeight="1">
      <c r="B24" s="27" t="s">
        <v>32</v>
      </c>
      <c r="C24" s="87">
        <v>1004522997</v>
      </c>
      <c r="D24" s="87">
        <v>1017763470</v>
      </c>
      <c r="E24" s="87">
        <v>339733267</v>
      </c>
      <c r="F24" s="28">
        <v>33.8</v>
      </c>
      <c r="G24" s="87">
        <v>285057112</v>
      </c>
      <c r="H24" s="28">
        <v>28.4</v>
      </c>
      <c r="I24" s="87">
        <v>164893771</v>
      </c>
      <c r="J24" s="28">
        <v>16.2</v>
      </c>
      <c r="K24" s="87">
        <v>164328584</v>
      </c>
      <c r="L24" s="28">
        <v>16.1</v>
      </c>
      <c r="M24" s="87">
        <v>954012734</v>
      </c>
      <c r="N24" s="28">
        <v>93.7</v>
      </c>
      <c r="O24" s="87">
        <v>283544880</v>
      </c>
      <c r="P24" s="28">
        <v>124.6</v>
      </c>
      <c r="Q24" s="28">
        <v>-42</v>
      </c>
      <c r="T24" s="29"/>
      <c r="U24" s="29"/>
    </row>
    <row r="25" spans="2:21" s="26" customFormat="1" ht="12.75" customHeight="1">
      <c r="B25" s="27" t="s">
        <v>33</v>
      </c>
      <c r="C25" s="87">
        <v>7503004</v>
      </c>
      <c r="D25" s="87">
        <v>8282000</v>
      </c>
      <c r="E25" s="87">
        <v>3115481</v>
      </c>
      <c r="F25" s="28">
        <v>41.5</v>
      </c>
      <c r="G25" s="87">
        <v>942878</v>
      </c>
      <c r="H25" s="28">
        <v>12.6</v>
      </c>
      <c r="I25" s="87">
        <v>4578857</v>
      </c>
      <c r="J25" s="28">
        <v>55.3</v>
      </c>
      <c r="K25" s="87">
        <v>1620566</v>
      </c>
      <c r="L25" s="28">
        <v>19.6</v>
      </c>
      <c r="M25" s="87">
        <v>10257782</v>
      </c>
      <c r="N25" s="28">
        <v>123.9</v>
      </c>
      <c r="O25" s="87">
        <v>2916731</v>
      </c>
      <c r="P25" s="28">
        <v>114.8</v>
      </c>
      <c r="Q25" s="28">
        <v>-44.4</v>
      </c>
      <c r="T25" s="29"/>
      <c r="U25" s="29"/>
    </row>
    <row r="26" spans="2:21" s="26" customFormat="1" ht="12.75" customHeight="1">
      <c r="B26" s="27" t="s">
        <v>34</v>
      </c>
      <c r="C26" s="87">
        <v>765607992</v>
      </c>
      <c r="D26" s="87">
        <v>327403000</v>
      </c>
      <c r="E26" s="87">
        <v>74920589</v>
      </c>
      <c r="F26" s="28">
        <v>9.8</v>
      </c>
      <c r="G26" s="87">
        <v>85112461</v>
      </c>
      <c r="H26" s="28">
        <v>11.1</v>
      </c>
      <c r="I26" s="87">
        <v>50191917</v>
      </c>
      <c r="J26" s="28">
        <v>15.3</v>
      </c>
      <c r="K26" s="87">
        <v>44567849</v>
      </c>
      <c r="L26" s="28">
        <v>13.6</v>
      </c>
      <c r="M26" s="87">
        <v>254792816</v>
      </c>
      <c r="N26" s="28">
        <v>77.8</v>
      </c>
      <c r="O26" s="87">
        <v>192147435</v>
      </c>
      <c r="P26" s="28">
        <v>96.7</v>
      </c>
      <c r="Q26" s="28">
        <v>-76.8</v>
      </c>
      <c r="T26" s="29"/>
      <c r="U26" s="29"/>
    </row>
    <row r="27" spans="2:21" s="26" customFormat="1" ht="12.75" customHeight="1">
      <c r="B27" s="27" t="s">
        <v>35</v>
      </c>
      <c r="C27" s="87">
        <v>9037509995</v>
      </c>
      <c r="D27" s="87">
        <v>13787236243</v>
      </c>
      <c r="E27" s="87">
        <v>3822242343</v>
      </c>
      <c r="F27" s="28">
        <v>42.3</v>
      </c>
      <c r="G27" s="87">
        <v>3447948322</v>
      </c>
      <c r="H27" s="28">
        <v>38.2</v>
      </c>
      <c r="I27" s="87">
        <v>2470814957</v>
      </c>
      <c r="J27" s="28">
        <v>17.9</v>
      </c>
      <c r="K27" s="87">
        <v>2170823683</v>
      </c>
      <c r="L27" s="28">
        <v>15.7</v>
      </c>
      <c r="M27" s="87">
        <v>11911829305</v>
      </c>
      <c r="N27" s="28">
        <v>86.4</v>
      </c>
      <c r="O27" s="87">
        <v>1016868134</v>
      </c>
      <c r="P27" s="28">
        <v>94.5</v>
      </c>
      <c r="Q27" s="28">
        <v>113.5</v>
      </c>
      <c r="T27" s="29"/>
      <c r="U27" s="29"/>
    </row>
    <row r="28" spans="2:21" s="26" customFormat="1" ht="12.75" customHeight="1">
      <c r="B28" s="27" t="s">
        <v>36</v>
      </c>
      <c r="C28" s="87">
        <v>2039450801</v>
      </c>
      <c r="D28" s="87">
        <v>5158443848</v>
      </c>
      <c r="E28" s="87">
        <v>973203953</v>
      </c>
      <c r="F28" s="28">
        <v>47.7</v>
      </c>
      <c r="G28" s="87">
        <v>1459700081</v>
      </c>
      <c r="H28" s="28">
        <v>71.6</v>
      </c>
      <c r="I28" s="87">
        <v>2305533780</v>
      </c>
      <c r="J28" s="28">
        <v>44.7</v>
      </c>
      <c r="K28" s="87">
        <v>1008354920</v>
      </c>
      <c r="L28" s="28">
        <v>19.5</v>
      </c>
      <c r="M28" s="87">
        <v>5746792734</v>
      </c>
      <c r="N28" s="28">
        <v>111.4</v>
      </c>
      <c r="O28" s="87">
        <v>2566451793</v>
      </c>
      <c r="P28" s="28">
        <v>230.6</v>
      </c>
      <c r="Q28" s="28">
        <v>-60.7</v>
      </c>
      <c r="T28" s="29"/>
      <c r="U28" s="29"/>
    </row>
    <row r="29" spans="2:21" s="26" customFormat="1" ht="12.75" customHeight="1">
      <c r="B29" s="27" t="s">
        <v>37</v>
      </c>
      <c r="C29" s="87">
        <v>56215000</v>
      </c>
      <c r="D29" s="87">
        <v>-215178</v>
      </c>
      <c r="E29" s="87">
        <v>-1046702</v>
      </c>
      <c r="F29" s="28">
        <v>-1.9</v>
      </c>
      <c r="G29" s="87">
        <v>2626225</v>
      </c>
      <c r="H29" s="28">
        <v>4.7</v>
      </c>
      <c r="I29" s="87">
        <v>52785277</v>
      </c>
      <c r="J29" s="28">
        <v>-24531</v>
      </c>
      <c r="K29" s="87">
        <v>-392246</v>
      </c>
      <c r="L29" s="28">
        <v>182.3</v>
      </c>
      <c r="M29" s="87">
        <v>53972554</v>
      </c>
      <c r="N29" s="28">
        <v>-25082.7</v>
      </c>
      <c r="O29" s="87">
        <v>0</v>
      </c>
      <c r="P29" s="28">
        <v>2558.2</v>
      </c>
      <c r="Q29" s="28">
        <v>-100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56739678764</v>
      </c>
      <c r="D31" s="79">
        <v>64921275033</v>
      </c>
      <c r="E31" s="79">
        <v>15706301050</v>
      </c>
      <c r="F31" s="25">
        <v>27.7</v>
      </c>
      <c r="G31" s="79">
        <v>15020607797</v>
      </c>
      <c r="H31" s="25">
        <v>26.5</v>
      </c>
      <c r="I31" s="79">
        <v>14572106321</v>
      </c>
      <c r="J31" s="25">
        <v>22.4</v>
      </c>
      <c r="K31" s="79">
        <v>14684605794</v>
      </c>
      <c r="L31" s="25">
        <v>22.6</v>
      </c>
      <c r="M31" s="79">
        <v>59983620962</v>
      </c>
      <c r="N31" s="25">
        <v>92.4</v>
      </c>
      <c r="O31" s="79">
        <v>15284425875</v>
      </c>
      <c r="P31" s="25">
        <v>103</v>
      </c>
      <c r="Q31" s="25">
        <v>-3.9</v>
      </c>
      <c r="T31" s="31"/>
      <c r="U31" s="31"/>
    </row>
    <row r="32" spans="2:21" s="26" customFormat="1" ht="12.75" customHeight="1">
      <c r="B32" s="32" t="s">
        <v>39</v>
      </c>
      <c r="C32" s="87">
        <v>15085408087</v>
      </c>
      <c r="D32" s="87">
        <v>14988072526</v>
      </c>
      <c r="E32" s="87">
        <v>3336112480</v>
      </c>
      <c r="F32" s="28">
        <v>22.1</v>
      </c>
      <c r="G32" s="87">
        <v>3844335821</v>
      </c>
      <c r="H32" s="28">
        <v>25.5</v>
      </c>
      <c r="I32" s="87">
        <v>3514260246</v>
      </c>
      <c r="J32" s="28">
        <v>23.4</v>
      </c>
      <c r="K32" s="87">
        <v>3799753583</v>
      </c>
      <c r="L32" s="28">
        <v>25.4</v>
      </c>
      <c r="M32" s="87">
        <v>14494462130</v>
      </c>
      <c r="N32" s="28">
        <v>96.7</v>
      </c>
      <c r="O32" s="87">
        <v>3379745712</v>
      </c>
      <c r="P32" s="28">
        <v>98.5</v>
      </c>
      <c r="Q32" s="28">
        <v>12.4</v>
      </c>
      <c r="T32" s="29"/>
      <c r="U32" s="29"/>
    </row>
    <row r="33" spans="2:21" s="26" customFormat="1" ht="12.75" customHeight="1">
      <c r="B33" s="32" t="s">
        <v>40</v>
      </c>
      <c r="C33" s="87">
        <v>181407984</v>
      </c>
      <c r="D33" s="87">
        <v>181408000</v>
      </c>
      <c r="E33" s="87">
        <v>40235600</v>
      </c>
      <c r="F33" s="28">
        <v>22.2</v>
      </c>
      <c r="G33" s="87">
        <v>40021681</v>
      </c>
      <c r="H33" s="28">
        <v>22.1</v>
      </c>
      <c r="I33" s="87">
        <v>39902039</v>
      </c>
      <c r="J33" s="28">
        <v>22</v>
      </c>
      <c r="K33" s="87">
        <v>40559220</v>
      </c>
      <c r="L33" s="28">
        <v>22.4</v>
      </c>
      <c r="M33" s="87">
        <v>160718540</v>
      </c>
      <c r="N33" s="28">
        <v>88.6</v>
      </c>
      <c r="O33" s="87">
        <v>39876096</v>
      </c>
      <c r="P33" s="28">
        <v>95.2</v>
      </c>
      <c r="Q33" s="28">
        <v>1.7</v>
      </c>
      <c r="T33" s="29"/>
      <c r="U33" s="29"/>
    </row>
    <row r="34" spans="2:21" s="26" customFormat="1" ht="12.75" customHeight="1">
      <c r="B34" s="32" t="s">
        <v>41</v>
      </c>
      <c r="C34" s="87">
        <v>4136711423</v>
      </c>
      <c r="D34" s="87">
        <v>4832769540</v>
      </c>
      <c r="E34" s="87">
        <v>1482505109</v>
      </c>
      <c r="F34" s="28">
        <v>35.8</v>
      </c>
      <c r="G34" s="87">
        <v>1591796785</v>
      </c>
      <c r="H34" s="28">
        <v>38.5</v>
      </c>
      <c r="I34" s="87">
        <v>1472617627</v>
      </c>
      <c r="J34" s="28">
        <v>30.5</v>
      </c>
      <c r="K34" s="87">
        <v>1393232728</v>
      </c>
      <c r="L34" s="28">
        <v>28.8</v>
      </c>
      <c r="M34" s="87">
        <v>5940152249</v>
      </c>
      <c r="N34" s="28">
        <v>122.9</v>
      </c>
      <c r="O34" s="87">
        <v>1051096759</v>
      </c>
      <c r="P34" s="28">
        <v>158.7</v>
      </c>
      <c r="Q34" s="28">
        <v>32.6</v>
      </c>
      <c r="T34" s="29"/>
      <c r="U34" s="29"/>
    </row>
    <row r="35" spans="2:21" s="26" customFormat="1" ht="12.75" customHeight="1">
      <c r="B35" s="32" t="s">
        <v>42</v>
      </c>
      <c r="C35" s="87">
        <v>4289934441</v>
      </c>
      <c r="D35" s="87">
        <v>4250969820</v>
      </c>
      <c r="E35" s="87">
        <v>801150487</v>
      </c>
      <c r="F35" s="28">
        <v>18.7</v>
      </c>
      <c r="G35" s="87">
        <v>846455631</v>
      </c>
      <c r="H35" s="28">
        <v>19.7</v>
      </c>
      <c r="I35" s="87">
        <v>840244889</v>
      </c>
      <c r="J35" s="28">
        <v>19.8</v>
      </c>
      <c r="K35" s="87">
        <v>679723281</v>
      </c>
      <c r="L35" s="28">
        <v>16</v>
      </c>
      <c r="M35" s="87">
        <v>3167574288</v>
      </c>
      <c r="N35" s="28">
        <v>74.5</v>
      </c>
      <c r="O35" s="87">
        <v>893232383</v>
      </c>
      <c r="P35" s="28">
        <v>79.1</v>
      </c>
      <c r="Q35" s="28">
        <v>-23.9</v>
      </c>
      <c r="T35" s="29"/>
      <c r="U35" s="29"/>
    </row>
    <row r="36" spans="2:21" s="26" customFormat="1" ht="12.75" customHeight="1">
      <c r="B36" s="32" t="s">
        <v>43</v>
      </c>
      <c r="C36" s="87">
        <v>2807394996</v>
      </c>
      <c r="D36" s="87">
        <v>4146494839</v>
      </c>
      <c r="E36" s="87">
        <v>896324408</v>
      </c>
      <c r="F36" s="28">
        <v>31.9</v>
      </c>
      <c r="G36" s="87">
        <v>682174422</v>
      </c>
      <c r="H36" s="28">
        <v>24.3</v>
      </c>
      <c r="I36" s="87">
        <v>879674624</v>
      </c>
      <c r="J36" s="28">
        <v>21.2</v>
      </c>
      <c r="K36" s="87">
        <v>651563719</v>
      </c>
      <c r="L36" s="28">
        <v>15.7</v>
      </c>
      <c r="M36" s="87">
        <v>3109737173</v>
      </c>
      <c r="N36" s="28">
        <v>75</v>
      </c>
      <c r="O36" s="87">
        <v>565538716</v>
      </c>
      <c r="P36" s="28">
        <v>97.8</v>
      </c>
      <c r="Q36" s="28">
        <v>15.2</v>
      </c>
      <c r="T36" s="29"/>
      <c r="U36" s="29"/>
    </row>
    <row r="37" spans="2:21" s="26" customFormat="1" ht="12.75" customHeight="1">
      <c r="B37" s="32" t="s">
        <v>44</v>
      </c>
      <c r="C37" s="87">
        <v>18393191428</v>
      </c>
      <c r="D37" s="87">
        <v>16895470169</v>
      </c>
      <c r="E37" s="87">
        <v>5450814696</v>
      </c>
      <c r="F37" s="28">
        <v>29.6</v>
      </c>
      <c r="G37" s="87">
        <v>3956432089</v>
      </c>
      <c r="H37" s="28">
        <v>21.5</v>
      </c>
      <c r="I37" s="87">
        <v>3757327512</v>
      </c>
      <c r="J37" s="28">
        <v>22.2</v>
      </c>
      <c r="K37" s="87">
        <v>4174974500</v>
      </c>
      <c r="L37" s="28">
        <v>24.7</v>
      </c>
      <c r="M37" s="87">
        <v>17339548797</v>
      </c>
      <c r="N37" s="28">
        <v>102.6</v>
      </c>
      <c r="O37" s="87">
        <v>4272026974</v>
      </c>
      <c r="P37" s="28">
        <v>100.9</v>
      </c>
      <c r="Q37" s="28">
        <v>-2.3</v>
      </c>
      <c r="T37" s="29"/>
      <c r="U37" s="29"/>
    </row>
    <row r="38" spans="2:21" s="26" customFormat="1" ht="12.75" customHeight="1">
      <c r="B38" s="32" t="s">
        <v>45</v>
      </c>
      <c r="C38" s="87">
        <v>2244757102</v>
      </c>
      <c r="D38" s="87">
        <v>911568279</v>
      </c>
      <c r="E38" s="87">
        <v>204946559</v>
      </c>
      <c r="F38" s="28">
        <v>9.1</v>
      </c>
      <c r="G38" s="87">
        <v>134636590</v>
      </c>
      <c r="H38" s="28">
        <v>6</v>
      </c>
      <c r="I38" s="87">
        <v>99313231</v>
      </c>
      <c r="J38" s="28">
        <v>10.9</v>
      </c>
      <c r="K38" s="87">
        <v>102915413</v>
      </c>
      <c r="L38" s="28">
        <v>11.3</v>
      </c>
      <c r="M38" s="87">
        <v>541811793</v>
      </c>
      <c r="N38" s="28">
        <v>59.4</v>
      </c>
      <c r="O38" s="87">
        <v>465213965</v>
      </c>
      <c r="P38" s="28">
        <v>59.8</v>
      </c>
      <c r="Q38" s="28">
        <v>-77.9</v>
      </c>
      <c r="T38" s="29"/>
      <c r="U38" s="29"/>
    </row>
    <row r="39" spans="2:21" s="26" customFormat="1" ht="12.75" customHeight="1">
      <c r="B39" s="32" t="s">
        <v>46</v>
      </c>
      <c r="C39" s="87">
        <v>3953537271</v>
      </c>
      <c r="D39" s="87">
        <v>5868115820</v>
      </c>
      <c r="E39" s="87">
        <v>859455915</v>
      </c>
      <c r="F39" s="28">
        <v>21.7</v>
      </c>
      <c r="G39" s="87">
        <v>1406525220</v>
      </c>
      <c r="H39" s="28">
        <v>35.6</v>
      </c>
      <c r="I39" s="87">
        <v>1242874672</v>
      </c>
      <c r="J39" s="28">
        <v>21.2</v>
      </c>
      <c r="K39" s="87">
        <v>1134374436</v>
      </c>
      <c r="L39" s="28">
        <v>19.3</v>
      </c>
      <c r="M39" s="87">
        <v>4643230243</v>
      </c>
      <c r="N39" s="28">
        <v>79.1</v>
      </c>
      <c r="O39" s="87">
        <v>1092038648</v>
      </c>
      <c r="P39" s="28">
        <v>79.6</v>
      </c>
      <c r="Q39" s="28">
        <v>3.9</v>
      </c>
      <c r="T39" s="29"/>
      <c r="U39" s="29"/>
    </row>
    <row r="40" spans="2:21" s="26" customFormat="1" ht="12.75" customHeight="1">
      <c r="B40" s="32" t="s">
        <v>35</v>
      </c>
      <c r="C40" s="87">
        <v>447547996</v>
      </c>
      <c r="D40" s="87">
        <v>344086500</v>
      </c>
      <c r="E40" s="87">
        <v>49639842</v>
      </c>
      <c r="F40" s="28">
        <v>11.1</v>
      </c>
      <c r="G40" s="87">
        <v>39016396</v>
      </c>
      <c r="H40" s="28">
        <v>8.7</v>
      </c>
      <c r="I40" s="87">
        <v>43233069</v>
      </c>
      <c r="J40" s="28">
        <v>12.6</v>
      </c>
      <c r="K40" s="87">
        <v>10170359</v>
      </c>
      <c r="L40" s="28">
        <v>3</v>
      </c>
      <c r="M40" s="87">
        <v>142059666</v>
      </c>
      <c r="N40" s="28">
        <v>41.3</v>
      </c>
      <c r="O40" s="87">
        <v>213986798</v>
      </c>
      <c r="P40" s="28">
        <v>118.3</v>
      </c>
      <c r="Q40" s="28">
        <v>-95.2</v>
      </c>
      <c r="T40" s="29"/>
      <c r="U40" s="29"/>
    </row>
    <row r="41" spans="2:21" s="26" customFormat="1" ht="12.75" customHeight="1">
      <c r="B41" s="32" t="s">
        <v>47</v>
      </c>
      <c r="C41" s="87">
        <v>5199788036</v>
      </c>
      <c r="D41" s="87">
        <v>12502193140</v>
      </c>
      <c r="E41" s="87">
        <v>2579580732</v>
      </c>
      <c r="F41" s="28">
        <v>49.6</v>
      </c>
      <c r="G41" s="87">
        <v>2478216241</v>
      </c>
      <c r="H41" s="28">
        <v>47.7</v>
      </c>
      <c r="I41" s="87">
        <v>2680501973</v>
      </c>
      <c r="J41" s="28">
        <v>21.4</v>
      </c>
      <c r="K41" s="87">
        <v>2668038923</v>
      </c>
      <c r="L41" s="28">
        <v>21.3</v>
      </c>
      <c r="M41" s="87">
        <v>10406337869</v>
      </c>
      <c r="N41" s="28">
        <v>83.2</v>
      </c>
      <c r="O41" s="87">
        <v>3312200384</v>
      </c>
      <c r="P41" s="28">
        <v>145.3</v>
      </c>
      <c r="Q41" s="28">
        <v>-19.4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126400</v>
      </c>
      <c r="E42" s="87">
        <v>5535222</v>
      </c>
      <c r="F42" s="28">
        <v>0</v>
      </c>
      <c r="G42" s="87">
        <v>996921</v>
      </c>
      <c r="H42" s="28">
        <v>0</v>
      </c>
      <c r="I42" s="87">
        <v>2156439</v>
      </c>
      <c r="J42" s="28">
        <v>1706</v>
      </c>
      <c r="K42" s="87">
        <v>29299632</v>
      </c>
      <c r="L42" s="28">
        <v>23180.1</v>
      </c>
      <c r="M42" s="87">
        <v>37988214</v>
      </c>
      <c r="N42" s="28">
        <v>30054</v>
      </c>
      <c r="O42" s="87">
        <v>-530560</v>
      </c>
      <c r="P42" s="28">
        <v>0</v>
      </c>
      <c r="Q42" s="28">
        <v>-5622.4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745738025</v>
      </c>
      <c r="D44" s="82">
        <v>423594800</v>
      </c>
      <c r="E44" s="82">
        <v>1070230023</v>
      </c>
      <c r="F44" s="37"/>
      <c r="G44" s="82">
        <v>1618499641</v>
      </c>
      <c r="H44" s="37"/>
      <c r="I44" s="82">
        <v>1754486380</v>
      </c>
      <c r="J44" s="37"/>
      <c r="K44" s="82">
        <v>-344262562</v>
      </c>
      <c r="L44" s="37"/>
      <c r="M44" s="82">
        <v>4098953482</v>
      </c>
      <c r="N44" s="37"/>
      <c r="O44" s="82">
        <v>-1182972154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2745480001</v>
      </c>
      <c r="D45" s="87">
        <v>2962069000</v>
      </c>
      <c r="E45" s="87">
        <v>350286357</v>
      </c>
      <c r="F45" s="28">
        <v>12.8</v>
      </c>
      <c r="G45" s="87">
        <v>701677191</v>
      </c>
      <c r="H45" s="28">
        <v>25.6</v>
      </c>
      <c r="I45" s="87">
        <v>308259079</v>
      </c>
      <c r="J45" s="28">
        <v>10.4</v>
      </c>
      <c r="K45" s="87">
        <v>309663283</v>
      </c>
      <c r="L45" s="28">
        <v>10.5</v>
      </c>
      <c r="M45" s="87">
        <v>1669885910</v>
      </c>
      <c r="N45" s="28">
        <v>56.4</v>
      </c>
      <c r="O45" s="87">
        <v>1812170085</v>
      </c>
      <c r="P45" s="28">
        <v>110.6</v>
      </c>
      <c r="Q45" s="28">
        <v>-82.9</v>
      </c>
      <c r="T45" s="29"/>
      <c r="U45" s="29"/>
    </row>
    <row r="46" spans="2:21" s="26" customFormat="1" ht="13.5" customHeight="1">
      <c r="B46" s="27" t="s">
        <v>51</v>
      </c>
      <c r="C46" s="87">
        <v>442488000</v>
      </c>
      <c r="D46" s="87">
        <v>9013000</v>
      </c>
      <c r="E46" s="87">
        <v>-12340528</v>
      </c>
      <c r="F46" s="28">
        <v>-2.8</v>
      </c>
      <c r="G46" s="87">
        <v>-133448209</v>
      </c>
      <c r="H46" s="28">
        <v>-30.2</v>
      </c>
      <c r="I46" s="87">
        <v>0</v>
      </c>
      <c r="J46" s="28">
        <v>0</v>
      </c>
      <c r="K46" s="87">
        <v>0</v>
      </c>
      <c r="L46" s="28">
        <v>0</v>
      </c>
      <c r="M46" s="87">
        <v>-145788737</v>
      </c>
      <c r="N46" s="28">
        <v>-1617.5</v>
      </c>
      <c r="O46" s="87">
        <v>-57875585</v>
      </c>
      <c r="P46" s="28">
        <v>-16.9</v>
      </c>
      <c r="Q46" s="28">
        <v>-100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101591799</v>
      </c>
      <c r="P47" s="28">
        <v>0</v>
      </c>
      <c r="Q47" s="28">
        <v>-100</v>
      </c>
      <c r="T47" s="29"/>
      <c r="U47" s="29"/>
    </row>
    <row r="48" spans="2:21" s="19" customFormat="1" ht="30.75" customHeight="1">
      <c r="B48" s="39" t="s">
        <v>53</v>
      </c>
      <c r="C48" s="82">
        <v>3933706026</v>
      </c>
      <c r="D48" s="82">
        <v>3394676800</v>
      </c>
      <c r="E48" s="82">
        <v>1408175852</v>
      </c>
      <c r="F48" s="37"/>
      <c r="G48" s="82">
        <v>2186728623</v>
      </c>
      <c r="H48" s="37"/>
      <c r="I48" s="82">
        <v>2062745459</v>
      </c>
      <c r="J48" s="37"/>
      <c r="K48" s="82">
        <v>-34599279</v>
      </c>
      <c r="L48" s="37"/>
      <c r="M48" s="82">
        <v>5623050655</v>
      </c>
      <c r="N48" s="37"/>
      <c r="O48" s="82">
        <v>672914145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35731000</v>
      </c>
      <c r="D49" s="87">
        <v>46021000</v>
      </c>
      <c r="E49" s="87">
        <v>14864311</v>
      </c>
      <c r="F49" s="28">
        <v>41.6</v>
      </c>
      <c r="G49" s="87">
        <v>13697710</v>
      </c>
      <c r="H49" s="28">
        <v>38.3</v>
      </c>
      <c r="I49" s="87">
        <v>0</v>
      </c>
      <c r="J49" s="28">
        <v>0</v>
      </c>
      <c r="K49" s="87">
        <v>0</v>
      </c>
      <c r="L49" s="28">
        <v>0</v>
      </c>
      <c r="M49" s="87">
        <v>28562021</v>
      </c>
      <c r="N49" s="28">
        <v>62.1</v>
      </c>
      <c r="O49" s="87">
        <v>33743374</v>
      </c>
      <c r="P49" s="28">
        <v>31.8</v>
      </c>
      <c r="Q49" s="28">
        <v>-100</v>
      </c>
      <c r="T49" s="29"/>
      <c r="U49" s="29"/>
    </row>
    <row r="50" spans="2:21" s="19" customFormat="1" ht="15.75" customHeight="1">
      <c r="B50" s="36" t="s">
        <v>55</v>
      </c>
      <c r="C50" s="82">
        <v>3897975026</v>
      </c>
      <c r="D50" s="82">
        <v>3348655800</v>
      </c>
      <c r="E50" s="82">
        <v>1393311541</v>
      </c>
      <c r="F50" s="37"/>
      <c r="G50" s="82">
        <v>2173030913</v>
      </c>
      <c r="H50" s="37"/>
      <c r="I50" s="82">
        <v>2062745459</v>
      </c>
      <c r="J50" s="37"/>
      <c r="K50" s="82">
        <v>-34599279</v>
      </c>
      <c r="L50" s="37"/>
      <c r="M50" s="82">
        <v>5594488634</v>
      </c>
      <c r="N50" s="37"/>
      <c r="O50" s="82">
        <v>639170771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3897975026</v>
      </c>
      <c r="D52" s="82">
        <v>3348655800</v>
      </c>
      <c r="E52" s="82">
        <v>1393311541</v>
      </c>
      <c r="F52" s="37"/>
      <c r="G52" s="82">
        <v>2173030913</v>
      </c>
      <c r="H52" s="37"/>
      <c r="I52" s="82">
        <v>2062745459</v>
      </c>
      <c r="J52" s="37"/>
      <c r="K52" s="82">
        <v>-34599279</v>
      </c>
      <c r="L52" s="37"/>
      <c r="M52" s="82">
        <v>5594488634</v>
      </c>
      <c r="N52" s="37"/>
      <c r="O52" s="82">
        <v>639170771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3897975026</v>
      </c>
      <c r="D54" s="82">
        <v>3348655800</v>
      </c>
      <c r="E54" s="82">
        <v>1393311541</v>
      </c>
      <c r="F54" s="37"/>
      <c r="G54" s="82">
        <v>2173030913</v>
      </c>
      <c r="H54" s="37"/>
      <c r="I54" s="82">
        <v>2062745459</v>
      </c>
      <c r="J54" s="37"/>
      <c r="K54" s="82">
        <v>-34599279</v>
      </c>
      <c r="L54" s="37"/>
      <c r="M54" s="82">
        <v>5594488634</v>
      </c>
      <c r="N54" s="37"/>
      <c r="O54" s="82">
        <v>639170771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104" t="s">
        <v>3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6"/>
      <c r="O57" s="96" t="s">
        <v>4</v>
      </c>
      <c r="P57" s="107"/>
      <c r="Q57" s="108" t="s">
        <v>5</v>
      </c>
    </row>
    <row r="58" spans="2:22" ht="15" customHeight="1">
      <c r="B58" s="9"/>
      <c r="C58" s="98" t="s">
        <v>6</v>
      </c>
      <c r="D58" s="111"/>
      <c r="E58" s="98" t="s">
        <v>7</v>
      </c>
      <c r="F58" s="98"/>
      <c r="G58" s="98" t="s">
        <v>8</v>
      </c>
      <c r="H58" s="98"/>
      <c r="I58" s="98" t="s">
        <v>9</v>
      </c>
      <c r="J58" s="98"/>
      <c r="K58" s="98" t="s">
        <v>10</v>
      </c>
      <c r="L58" s="98"/>
      <c r="M58" s="98" t="s">
        <v>11</v>
      </c>
      <c r="N58" s="98"/>
      <c r="O58" s="98" t="s">
        <v>10</v>
      </c>
      <c r="P58" s="103"/>
      <c r="Q58" s="109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10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7754429658</v>
      </c>
      <c r="D62" s="79">
        <v>5210015356</v>
      </c>
      <c r="E62" s="79">
        <v>1283908211</v>
      </c>
      <c r="F62" s="25">
        <v>16.6</v>
      </c>
      <c r="G62" s="79">
        <v>1248946146</v>
      </c>
      <c r="H62" s="25">
        <v>16.1</v>
      </c>
      <c r="I62" s="79">
        <v>1027231524</v>
      </c>
      <c r="J62" s="25">
        <v>19.7</v>
      </c>
      <c r="K62" s="79">
        <v>907396217</v>
      </c>
      <c r="L62" s="25">
        <v>17.4</v>
      </c>
      <c r="M62" s="79">
        <v>4467482098</v>
      </c>
      <c r="N62" s="25">
        <v>85.7</v>
      </c>
      <c r="O62" s="79">
        <v>-291704865</v>
      </c>
      <c r="P62" s="25">
        <v>19.5</v>
      </c>
      <c r="Q62" s="25">
        <v>-411.1</v>
      </c>
      <c r="T62" s="3"/>
      <c r="U62" s="3"/>
    </row>
    <row r="63" spans="2:17" ht="12.75" customHeight="1">
      <c r="B63" s="46" t="s">
        <v>63</v>
      </c>
      <c r="C63" s="81">
        <v>2745479994</v>
      </c>
      <c r="D63" s="81">
        <v>1350947004</v>
      </c>
      <c r="E63" s="81">
        <v>450678000</v>
      </c>
      <c r="F63" s="35">
        <v>16.4</v>
      </c>
      <c r="G63" s="81">
        <v>346174044</v>
      </c>
      <c r="H63" s="35">
        <v>12.6</v>
      </c>
      <c r="I63" s="81">
        <v>170190522</v>
      </c>
      <c r="J63" s="35">
        <v>12.6</v>
      </c>
      <c r="K63" s="81">
        <v>111798000</v>
      </c>
      <c r="L63" s="35">
        <v>8.3</v>
      </c>
      <c r="M63" s="81">
        <v>1078840566</v>
      </c>
      <c r="N63" s="35">
        <v>79.9</v>
      </c>
      <c r="O63" s="81">
        <v>1208551382</v>
      </c>
      <c r="P63" s="35">
        <v>90.2</v>
      </c>
      <c r="Q63" s="35">
        <v>-90.7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0</v>
      </c>
      <c r="J64" s="35">
        <v>0</v>
      </c>
      <c r="K64" s="81">
        <v>0</v>
      </c>
      <c r="L64" s="35">
        <v>0</v>
      </c>
      <c r="M64" s="81">
        <v>0</v>
      </c>
      <c r="N64" s="35">
        <v>0</v>
      </c>
      <c r="O64" s="81">
        <v>0</v>
      </c>
      <c r="P64" s="35">
        <v>0</v>
      </c>
      <c r="Q64" s="35">
        <v>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0</v>
      </c>
      <c r="D66" s="81">
        <v>194534150</v>
      </c>
      <c r="E66" s="81">
        <v>92357000</v>
      </c>
      <c r="F66" s="35">
        <v>0</v>
      </c>
      <c r="G66" s="81">
        <v>55688738</v>
      </c>
      <c r="H66" s="35">
        <v>0</v>
      </c>
      <c r="I66" s="81">
        <v>160536066</v>
      </c>
      <c r="J66" s="35">
        <v>82.5</v>
      </c>
      <c r="K66" s="81">
        <v>254267993</v>
      </c>
      <c r="L66" s="35">
        <v>130.7</v>
      </c>
      <c r="M66" s="81">
        <v>562849797</v>
      </c>
      <c r="N66" s="35">
        <v>289.3</v>
      </c>
      <c r="O66" s="81">
        <v>0</v>
      </c>
      <c r="P66" s="35">
        <v>0</v>
      </c>
      <c r="Q66" s="35">
        <v>-100</v>
      </c>
    </row>
    <row r="67" spans="2:17" ht="12.75" customHeight="1">
      <c r="B67" s="47" t="s">
        <v>66</v>
      </c>
      <c r="C67" s="90">
        <v>2745479994</v>
      </c>
      <c r="D67" s="90">
        <v>1545481154</v>
      </c>
      <c r="E67" s="90">
        <v>543035000</v>
      </c>
      <c r="F67" s="48">
        <v>19.8</v>
      </c>
      <c r="G67" s="90">
        <v>401862782</v>
      </c>
      <c r="H67" s="48">
        <v>14.6</v>
      </c>
      <c r="I67" s="90">
        <v>330726588</v>
      </c>
      <c r="J67" s="48">
        <v>21.4</v>
      </c>
      <c r="K67" s="90">
        <v>366065993</v>
      </c>
      <c r="L67" s="48">
        <v>23.7</v>
      </c>
      <c r="M67" s="90">
        <v>1641690363</v>
      </c>
      <c r="N67" s="48">
        <v>106.2</v>
      </c>
      <c r="O67" s="90">
        <v>1208551382</v>
      </c>
      <c r="P67" s="48">
        <v>76.6</v>
      </c>
      <c r="Q67" s="48">
        <v>-69.7</v>
      </c>
    </row>
    <row r="68" spans="2:17" ht="12.75" customHeight="1">
      <c r="B68" s="27" t="s">
        <v>67</v>
      </c>
      <c r="C68" s="81">
        <v>2988368992</v>
      </c>
      <c r="D68" s="81">
        <v>2199235548</v>
      </c>
      <c r="E68" s="81">
        <v>513929211</v>
      </c>
      <c r="F68" s="35">
        <v>17.2</v>
      </c>
      <c r="G68" s="81">
        <v>339657323</v>
      </c>
      <c r="H68" s="35">
        <v>11.4</v>
      </c>
      <c r="I68" s="81">
        <v>565023720</v>
      </c>
      <c r="J68" s="35">
        <v>25.7</v>
      </c>
      <c r="K68" s="81">
        <v>483033000</v>
      </c>
      <c r="L68" s="35">
        <v>22</v>
      </c>
      <c r="M68" s="81">
        <v>1901643254</v>
      </c>
      <c r="N68" s="35">
        <v>86.5</v>
      </c>
      <c r="O68" s="81">
        <v>27177000</v>
      </c>
      <c r="P68" s="35">
        <v>1.1</v>
      </c>
      <c r="Q68" s="35">
        <v>1677.4</v>
      </c>
    </row>
    <row r="69" spans="2:17" ht="12.75" customHeight="1">
      <c r="B69" s="27" t="s">
        <v>68</v>
      </c>
      <c r="C69" s="81">
        <v>2020580672</v>
      </c>
      <c r="D69" s="81">
        <v>1465298654</v>
      </c>
      <c r="E69" s="81">
        <v>226944000</v>
      </c>
      <c r="F69" s="35">
        <v>11.2</v>
      </c>
      <c r="G69" s="81">
        <v>507426041</v>
      </c>
      <c r="H69" s="35">
        <v>25.1</v>
      </c>
      <c r="I69" s="81">
        <v>131481216</v>
      </c>
      <c r="J69" s="35">
        <v>9</v>
      </c>
      <c r="K69" s="81">
        <v>58297224</v>
      </c>
      <c r="L69" s="35">
        <v>4</v>
      </c>
      <c r="M69" s="81">
        <v>924148481</v>
      </c>
      <c r="N69" s="35">
        <v>63.1</v>
      </c>
      <c r="O69" s="81">
        <v>-1527433247</v>
      </c>
      <c r="P69" s="35">
        <v>-48.8</v>
      </c>
      <c r="Q69" s="35">
        <v>-103.8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7754429658</v>
      </c>
      <c r="D72" s="79">
        <v>5207565354</v>
      </c>
      <c r="E72" s="79">
        <v>1213179140</v>
      </c>
      <c r="F72" s="48">
        <v>15.6</v>
      </c>
      <c r="G72" s="79">
        <v>1521460971</v>
      </c>
      <c r="H72" s="48">
        <v>19.6</v>
      </c>
      <c r="I72" s="79">
        <v>1026892626</v>
      </c>
      <c r="J72" s="48">
        <v>19.7</v>
      </c>
      <c r="K72" s="79">
        <v>909381621</v>
      </c>
      <c r="L72" s="48">
        <v>17.5</v>
      </c>
      <c r="M72" s="79">
        <v>4670914358</v>
      </c>
      <c r="N72" s="48">
        <v>89.7</v>
      </c>
      <c r="O72" s="79">
        <v>3708956669</v>
      </c>
      <c r="P72" s="48">
        <v>77.7</v>
      </c>
      <c r="Q72" s="48">
        <v>-75.5</v>
      </c>
      <c r="T72" s="3"/>
      <c r="U72" s="3"/>
    </row>
    <row r="73" spans="2:17" ht="12.75" customHeight="1">
      <c r="B73" s="49" t="s">
        <v>70</v>
      </c>
      <c r="C73" s="90">
        <v>779654986</v>
      </c>
      <c r="D73" s="90">
        <v>628395640</v>
      </c>
      <c r="E73" s="90">
        <v>-83679151</v>
      </c>
      <c r="F73" s="48">
        <v>-10.7</v>
      </c>
      <c r="G73" s="90">
        <v>106406410</v>
      </c>
      <c r="H73" s="48">
        <v>13.6</v>
      </c>
      <c r="I73" s="90">
        <v>54747154</v>
      </c>
      <c r="J73" s="48">
        <v>8.7</v>
      </c>
      <c r="K73" s="90">
        <v>62651652</v>
      </c>
      <c r="L73" s="48">
        <v>10</v>
      </c>
      <c r="M73" s="90">
        <v>140126065</v>
      </c>
      <c r="N73" s="48">
        <v>22.3</v>
      </c>
      <c r="O73" s="90">
        <v>968457297</v>
      </c>
      <c r="P73" s="48">
        <v>82.2</v>
      </c>
      <c r="Q73" s="48">
        <v>-93.5</v>
      </c>
    </row>
    <row r="74" spans="2:21" s="26" customFormat="1" ht="12.75" customHeight="1">
      <c r="B74" s="50" t="s">
        <v>71</v>
      </c>
      <c r="C74" s="87">
        <v>20820996</v>
      </c>
      <c r="D74" s="87">
        <v>2000000</v>
      </c>
      <c r="E74" s="87">
        <v>1247000</v>
      </c>
      <c r="F74" s="28">
        <v>6</v>
      </c>
      <c r="G74" s="87">
        <v>20000</v>
      </c>
      <c r="H74" s="28">
        <v>0.1</v>
      </c>
      <c r="I74" s="87">
        <v>617000</v>
      </c>
      <c r="J74" s="28">
        <v>30.9</v>
      </c>
      <c r="K74" s="87">
        <v>25000</v>
      </c>
      <c r="L74" s="28">
        <v>1.3</v>
      </c>
      <c r="M74" s="87">
        <v>1909000</v>
      </c>
      <c r="N74" s="28">
        <v>95.5</v>
      </c>
      <c r="O74" s="87">
        <v>6428000</v>
      </c>
      <c r="P74" s="28">
        <v>33.8</v>
      </c>
      <c r="Q74" s="28">
        <v>-99.6</v>
      </c>
      <c r="T74" s="29"/>
      <c r="U74" s="29"/>
    </row>
    <row r="75" spans="2:21" s="26" customFormat="1" ht="12.75" customHeight="1">
      <c r="B75" s="50" t="s">
        <v>72</v>
      </c>
      <c r="C75" s="87">
        <v>758833990</v>
      </c>
      <c r="D75" s="87">
        <v>626395640</v>
      </c>
      <c r="E75" s="87">
        <v>-84926151</v>
      </c>
      <c r="F75" s="28">
        <v>-11.2</v>
      </c>
      <c r="G75" s="87">
        <v>106386410</v>
      </c>
      <c r="H75" s="28">
        <v>14</v>
      </c>
      <c r="I75" s="87">
        <v>54130154</v>
      </c>
      <c r="J75" s="28">
        <v>8.6</v>
      </c>
      <c r="K75" s="87">
        <v>62626652</v>
      </c>
      <c r="L75" s="28">
        <v>10</v>
      </c>
      <c r="M75" s="87">
        <v>138217065</v>
      </c>
      <c r="N75" s="28">
        <v>22.1</v>
      </c>
      <c r="O75" s="87">
        <v>961880297</v>
      </c>
      <c r="P75" s="28">
        <v>83.4</v>
      </c>
      <c r="Q75" s="28">
        <v>-93.5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149000</v>
      </c>
      <c r="P76" s="28">
        <v>0</v>
      </c>
      <c r="Q76" s="28">
        <v>-100</v>
      </c>
      <c r="T76" s="29"/>
      <c r="U76" s="29"/>
    </row>
    <row r="77" spans="2:17" ht="12.75" customHeight="1">
      <c r="B77" s="49" t="s">
        <v>74</v>
      </c>
      <c r="C77" s="90">
        <v>2031020030</v>
      </c>
      <c r="D77" s="90">
        <v>1197759128</v>
      </c>
      <c r="E77" s="90">
        <v>275666291</v>
      </c>
      <c r="F77" s="48">
        <v>13.6</v>
      </c>
      <c r="G77" s="90">
        <v>383576517</v>
      </c>
      <c r="H77" s="48">
        <v>18.9</v>
      </c>
      <c r="I77" s="90">
        <v>236838000</v>
      </c>
      <c r="J77" s="48">
        <v>19.8</v>
      </c>
      <c r="K77" s="90">
        <v>288755000</v>
      </c>
      <c r="L77" s="48">
        <v>24.1</v>
      </c>
      <c r="M77" s="90">
        <v>1184835808</v>
      </c>
      <c r="N77" s="48">
        <v>98.9</v>
      </c>
      <c r="O77" s="90">
        <v>690984573</v>
      </c>
      <c r="P77" s="48">
        <v>78</v>
      </c>
      <c r="Q77" s="48">
        <v>-58.2</v>
      </c>
    </row>
    <row r="78" spans="2:21" s="26" customFormat="1" ht="12.75" customHeight="1">
      <c r="B78" s="50" t="s">
        <v>75</v>
      </c>
      <c r="C78" s="87">
        <v>171434006</v>
      </c>
      <c r="D78" s="87">
        <v>173296604</v>
      </c>
      <c r="E78" s="87">
        <v>-1783789</v>
      </c>
      <c r="F78" s="28">
        <v>-1</v>
      </c>
      <c r="G78" s="87">
        <v>16212000</v>
      </c>
      <c r="H78" s="28">
        <v>9.5</v>
      </c>
      <c r="I78" s="87">
        <v>18602000</v>
      </c>
      <c r="J78" s="28">
        <v>10.7</v>
      </c>
      <c r="K78" s="87">
        <v>15467000</v>
      </c>
      <c r="L78" s="28">
        <v>8.9</v>
      </c>
      <c r="M78" s="87">
        <v>48497211</v>
      </c>
      <c r="N78" s="28">
        <v>28</v>
      </c>
      <c r="O78" s="87">
        <v>35399115</v>
      </c>
      <c r="P78" s="28">
        <v>44.6</v>
      </c>
      <c r="Q78" s="28">
        <v>-56.3</v>
      </c>
      <c r="T78" s="29"/>
      <c r="U78" s="29"/>
    </row>
    <row r="79" spans="2:21" s="26" customFormat="1" ht="12.75" customHeight="1">
      <c r="B79" s="50" t="s">
        <v>76</v>
      </c>
      <c r="C79" s="87">
        <v>66700004</v>
      </c>
      <c r="D79" s="87">
        <v>22871810</v>
      </c>
      <c r="E79" s="87">
        <v>2914000</v>
      </c>
      <c r="F79" s="28">
        <v>4.4</v>
      </c>
      <c r="G79" s="87">
        <v>6411000</v>
      </c>
      <c r="H79" s="28">
        <v>9.6</v>
      </c>
      <c r="I79" s="87">
        <v>10993000</v>
      </c>
      <c r="J79" s="28">
        <v>48.1</v>
      </c>
      <c r="K79" s="87">
        <v>7574000</v>
      </c>
      <c r="L79" s="28">
        <v>33.1</v>
      </c>
      <c r="M79" s="87">
        <v>27892000</v>
      </c>
      <c r="N79" s="28">
        <v>121.9</v>
      </c>
      <c r="O79" s="87">
        <v>33490000</v>
      </c>
      <c r="P79" s="28">
        <v>255.6</v>
      </c>
      <c r="Q79" s="28">
        <v>-77.4</v>
      </c>
      <c r="T79" s="29"/>
      <c r="U79" s="29"/>
    </row>
    <row r="80" spans="2:21" s="26" customFormat="1" ht="12.75" customHeight="1">
      <c r="B80" s="50" t="s">
        <v>77</v>
      </c>
      <c r="C80" s="87">
        <v>111799994</v>
      </c>
      <c r="D80" s="87">
        <v>109642094</v>
      </c>
      <c r="E80" s="87">
        <v>1259000</v>
      </c>
      <c r="F80" s="28">
        <v>1.1</v>
      </c>
      <c r="G80" s="87">
        <v>80345000</v>
      </c>
      <c r="H80" s="28">
        <v>71.9</v>
      </c>
      <c r="I80" s="87">
        <v>13506000</v>
      </c>
      <c r="J80" s="28">
        <v>12.3</v>
      </c>
      <c r="K80" s="87">
        <v>19154000</v>
      </c>
      <c r="L80" s="28">
        <v>17.5</v>
      </c>
      <c r="M80" s="87">
        <v>114264000</v>
      </c>
      <c r="N80" s="28">
        <v>104.2</v>
      </c>
      <c r="O80" s="87">
        <v>26287000</v>
      </c>
      <c r="P80" s="28">
        <v>35.9</v>
      </c>
      <c r="Q80" s="28">
        <v>-27.1</v>
      </c>
      <c r="T80" s="29"/>
      <c r="U80" s="29"/>
    </row>
    <row r="81" spans="2:21" s="26" customFormat="1" ht="12.75" customHeight="1">
      <c r="B81" s="50" t="s">
        <v>78</v>
      </c>
      <c r="C81" s="87">
        <v>1588401026</v>
      </c>
      <c r="D81" s="87">
        <v>817248630</v>
      </c>
      <c r="E81" s="87">
        <v>273237080</v>
      </c>
      <c r="F81" s="28">
        <v>17.2</v>
      </c>
      <c r="G81" s="87">
        <v>273887517</v>
      </c>
      <c r="H81" s="28">
        <v>17.2</v>
      </c>
      <c r="I81" s="87">
        <v>162799000</v>
      </c>
      <c r="J81" s="28">
        <v>19.9</v>
      </c>
      <c r="K81" s="87">
        <v>234913000</v>
      </c>
      <c r="L81" s="28">
        <v>28.7</v>
      </c>
      <c r="M81" s="87">
        <v>944836597</v>
      </c>
      <c r="N81" s="28">
        <v>115.6</v>
      </c>
      <c r="O81" s="87">
        <v>516812458</v>
      </c>
      <c r="P81" s="28">
        <v>79.7</v>
      </c>
      <c r="Q81" s="28">
        <v>-54.5</v>
      </c>
      <c r="T81" s="29"/>
      <c r="U81" s="29"/>
    </row>
    <row r="82" spans="2:21" s="26" customFormat="1" ht="12.75" customHeight="1">
      <c r="B82" s="50" t="s">
        <v>79</v>
      </c>
      <c r="C82" s="87">
        <v>92685000</v>
      </c>
      <c r="D82" s="87">
        <v>74699990</v>
      </c>
      <c r="E82" s="87">
        <v>40000</v>
      </c>
      <c r="F82" s="28">
        <v>0</v>
      </c>
      <c r="G82" s="87">
        <v>6721000</v>
      </c>
      <c r="H82" s="28">
        <v>7.3</v>
      </c>
      <c r="I82" s="87">
        <v>30938000</v>
      </c>
      <c r="J82" s="28">
        <v>41.4</v>
      </c>
      <c r="K82" s="87">
        <v>11647000</v>
      </c>
      <c r="L82" s="28">
        <v>15.6</v>
      </c>
      <c r="M82" s="87">
        <v>49346000</v>
      </c>
      <c r="N82" s="28">
        <v>66.1</v>
      </c>
      <c r="O82" s="87">
        <v>78996000</v>
      </c>
      <c r="P82" s="28">
        <v>101.6</v>
      </c>
      <c r="Q82" s="28">
        <v>-85.3</v>
      </c>
      <c r="T82" s="29"/>
      <c r="U82" s="29"/>
    </row>
    <row r="83" spans="2:17" ht="12.75" customHeight="1">
      <c r="B83" s="49" t="s">
        <v>80</v>
      </c>
      <c r="C83" s="90">
        <v>2889592648</v>
      </c>
      <c r="D83" s="90">
        <v>1659503732</v>
      </c>
      <c r="E83" s="90">
        <v>383144000</v>
      </c>
      <c r="F83" s="48">
        <v>13.3</v>
      </c>
      <c r="G83" s="90">
        <v>542740565</v>
      </c>
      <c r="H83" s="48">
        <v>18.8</v>
      </c>
      <c r="I83" s="90">
        <v>396797884</v>
      </c>
      <c r="J83" s="48">
        <v>23.9</v>
      </c>
      <c r="K83" s="90">
        <v>188547976</v>
      </c>
      <c r="L83" s="48">
        <v>11.4</v>
      </c>
      <c r="M83" s="90">
        <v>1511230425</v>
      </c>
      <c r="N83" s="48">
        <v>91.1</v>
      </c>
      <c r="O83" s="90">
        <v>825864929</v>
      </c>
      <c r="P83" s="48">
        <v>57.1</v>
      </c>
      <c r="Q83" s="48">
        <v>-77.2</v>
      </c>
    </row>
    <row r="84" spans="2:21" s="26" customFormat="1" ht="12.75" customHeight="1">
      <c r="B84" s="50" t="s">
        <v>81</v>
      </c>
      <c r="C84" s="87">
        <v>497172698</v>
      </c>
      <c r="D84" s="87">
        <v>300373572</v>
      </c>
      <c r="E84" s="87">
        <v>77267000</v>
      </c>
      <c r="F84" s="28">
        <v>15.5</v>
      </c>
      <c r="G84" s="87">
        <v>133690300</v>
      </c>
      <c r="H84" s="28">
        <v>26.9</v>
      </c>
      <c r="I84" s="87">
        <v>30202700</v>
      </c>
      <c r="J84" s="28">
        <v>10.1</v>
      </c>
      <c r="K84" s="87">
        <v>55266000</v>
      </c>
      <c r="L84" s="28">
        <v>18.4</v>
      </c>
      <c r="M84" s="87">
        <v>296426000</v>
      </c>
      <c r="N84" s="28">
        <v>98.7</v>
      </c>
      <c r="O84" s="87">
        <v>239143000</v>
      </c>
      <c r="P84" s="28">
        <v>99.2</v>
      </c>
      <c r="Q84" s="28">
        <v>-76.9</v>
      </c>
      <c r="T84" s="29"/>
      <c r="U84" s="29"/>
    </row>
    <row r="85" spans="2:21" s="26" customFormat="1" ht="12.75" customHeight="1">
      <c r="B85" s="50" t="s">
        <v>82</v>
      </c>
      <c r="C85" s="87">
        <v>2352449944</v>
      </c>
      <c r="D85" s="87">
        <v>1332631838</v>
      </c>
      <c r="E85" s="87">
        <v>310600000</v>
      </c>
      <c r="F85" s="28">
        <v>13.2</v>
      </c>
      <c r="G85" s="87">
        <v>365447265</v>
      </c>
      <c r="H85" s="28">
        <v>15.5</v>
      </c>
      <c r="I85" s="87">
        <v>366693184</v>
      </c>
      <c r="J85" s="28">
        <v>27.5</v>
      </c>
      <c r="K85" s="87">
        <v>132969976</v>
      </c>
      <c r="L85" s="28">
        <v>10</v>
      </c>
      <c r="M85" s="87">
        <v>1175710425</v>
      </c>
      <c r="N85" s="28">
        <v>88.2</v>
      </c>
      <c r="O85" s="87">
        <v>578975633</v>
      </c>
      <c r="P85" s="28">
        <v>48</v>
      </c>
      <c r="Q85" s="28">
        <v>-77</v>
      </c>
      <c r="T85" s="29"/>
      <c r="U85" s="29"/>
    </row>
    <row r="86" spans="2:21" s="26" customFormat="1" ht="12.75" customHeight="1">
      <c r="B86" s="50" t="s">
        <v>83</v>
      </c>
      <c r="C86" s="87">
        <v>39970006</v>
      </c>
      <c r="D86" s="87">
        <v>26498322</v>
      </c>
      <c r="E86" s="87">
        <v>-4723000</v>
      </c>
      <c r="F86" s="28">
        <v>-11.8</v>
      </c>
      <c r="G86" s="87">
        <v>43603000</v>
      </c>
      <c r="H86" s="28">
        <v>109.1</v>
      </c>
      <c r="I86" s="87">
        <v>-98000</v>
      </c>
      <c r="J86" s="28">
        <v>-0.4</v>
      </c>
      <c r="K86" s="87">
        <v>312000</v>
      </c>
      <c r="L86" s="28">
        <v>1.2</v>
      </c>
      <c r="M86" s="87">
        <v>39094000</v>
      </c>
      <c r="N86" s="28">
        <v>147.5</v>
      </c>
      <c r="O86" s="87">
        <v>7746296</v>
      </c>
      <c r="P86" s="28">
        <v>69</v>
      </c>
      <c r="Q86" s="28">
        <v>-96</v>
      </c>
      <c r="T86" s="29"/>
      <c r="U86" s="29"/>
    </row>
    <row r="87" spans="2:17" ht="12.75" customHeight="1">
      <c r="B87" s="49" t="s">
        <v>84</v>
      </c>
      <c r="C87" s="90">
        <v>2054161994</v>
      </c>
      <c r="D87" s="90">
        <v>1413496862</v>
      </c>
      <c r="E87" s="90">
        <v>638048000</v>
      </c>
      <c r="F87" s="48">
        <v>31.1</v>
      </c>
      <c r="G87" s="90">
        <v>488737479</v>
      </c>
      <c r="H87" s="48">
        <v>23.8</v>
      </c>
      <c r="I87" s="90">
        <v>338509588</v>
      </c>
      <c r="J87" s="48">
        <v>23.9</v>
      </c>
      <c r="K87" s="90">
        <v>369426993</v>
      </c>
      <c r="L87" s="48">
        <v>26.1</v>
      </c>
      <c r="M87" s="90">
        <v>1834722060</v>
      </c>
      <c r="N87" s="48">
        <v>129.8</v>
      </c>
      <c r="O87" s="90">
        <v>1223595870</v>
      </c>
      <c r="P87" s="48">
        <v>99.6</v>
      </c>
      <c r="Q87" s="48">
        <v>-69.8</v>
      </c>
    </row>
    <row r="88" spans="2:21" s="26" customFormat="1" ht="12.75" customHeight="1">
      <c r="B88" s="50" t="s">
        <v>85</v>
      </c>
      <c r="C88" s="87">
        <v>901230980</v>
      </c>
      <c r="D88" s="87">
        <v>297225238</v>
      </c>
      <c r="E88" s="87">
        <v>198169000</v>
      </c>
      <c r="F88" s="28">
        <v>22</v>
      </c>
      <c r="G88" s="87">
        <v>222943272</v>
      </c>
      <c r="H88" s="28">
        <v>24.7</v>
      </c>
      <c r="I88" s="87">
        <v>149543066</v>
      </c>
      <c r="J88" s="28">
        <v>50.3</v>
      </c>
      <c r="K88" s="87">
        <v>246880993</v>
      </c>
      <c r="L88" s="28">
        <v>83.1</v>
      </c>
      <c r="M88" s="87">
        <v>817536331</v>
      </c>
      <c r="N88" s="28">
        <v>275.1</v>
      </c>
      <c r="O88" s="87">
        <v>695640104</v>
      </c>
      <c r="P88" s="28">
        <v>105.3</v>
      </c>
      <c r="Q88" s="28">
        <v>-64.5</v>
      </c>
      <c r="T88" s="29"/>
      <c r="U88" s="29"/>
    </row>
    <row r="89" spans="2:21" s="26" customFormat="1" ht="12.75" customHeight="1">
      <c r="B89" s="50" t="s">
        <v>86</v>
      </c>
      <c r="C89" s="87">
        <v>630408600</v>
      </c>
      <c r="D89" s="87">
        <v>754065262</v>
      </c>
      <c r="E89" s="87">
        <v>252058800</v>
      </c>
      <c r="F89" s="28">
        <v>40</v>
      </c>
      <c r="G89" s="87">
        <v>144070326</v>
      </c>
      <c r="H89" s="28">
        <v>22.9</v>
      </c>
      <c r="I89" s="87">
        <v>102097829</v>
      </c>
      <c r="J89" s="28">
        <v>13.5</v>
      </c>
      <c r="K89" s="87">
        <v>67078798</v>
      </c>
      <c r="L89" s="28">
        <v>8.9</v>
      </c>
      <c r="M89" s="87">
        <v>565305753</v>
      </c>
      <c r="N89" s="28">
        <v>75</v>
      </c>
      <c r="O89" s="87">
        <v>484386283</v>
      </c>
      <c r="P89" s="28">
        <v>154.6</v>
      </c>
      <c r="Q89" s="28">
        <v>-86.2</v>
      </c>
      <c r="T89" s="29"/>
      <c r="U89" s="29"/>
    </row>
    <row r="90" spans="2:21" s="26" customFormat="1" ht="12.75" customHeight="1">
      <c r="B90" s="50" t="s">
        <v>87</v>
      </c>
      <c r="C90" s="87">
        <v>420272414</v>
      </c>
      <c r="D90" s="87">
        <v>296347050</v>
      </c>
      <c r="E90" s="87">
        <v>168050200</v>
      </c>
      <c r="F90" s="28">
        <v>40</v>
      </c>
      <c r="G90" s="87">
        <v>96057881</v>
      </c>
      <c r="H90" s="28">
        <v>22.9</v>
      </c>
      <c r="I90" s="87">
        <v>68092693</v>
      </c>
      <c r="J90" s="28">
        <v>23</v>
      </c>
      <c r="K90" s="87">
        <v>44719202</v>
      </c>
      <c r="L90" s="28">
        <v>15.1</v>
      </c>
      <c r="M90" s="87">
        <v>376919976</v>
      </c>
      <c r="N90" s="28">
        <v>127.2</v>
      </c>
      <c r="O90" s="87">
        <v>-1451280</v>
      </c>
      <c r="P90" s="28">
        <v>-0.4</v>
      </c>
      <c r="Q90" s="28">
        <v>-3181.4</v>
      </c>
      <c r="T90" s="29"/>
      <c r="U90" s="29"/>
    </row>
    <row r="91" spans="2:21" s="26" customFormat="1" ht="12.75" customHeight="1">
      <c r="B91" s="50" t="s">
        <v>88</v>
      </c>
      <c r="C91" s="87">
        <v>102250000</v>
      </c>
      <c r="D91" s="87">
        <v>65859312</v>
      </c>
      <c r="E91" s="87">
        <v>19770000</v>
      </c>
      <c r="F91" s="28">
        <v>19.3</v>
      </c>
      <c r="G91" s="87">
        <v>25666000</v>
      </c>
      <c r="H91" s="28">
        <v>25.1</v>
      </c>
      <c r="I91" s="87">
        <v>18776000</v>
      </c>
      <c r="J91" s="28">
        <v>28.5</v>
      </c>
      <c r="K91" s="87">
        <v>10748000</v>
      </c>
      <c r="L91" s="28">
        <v>16.3</v>
      </c>
      <c r="M91" s="87">
        <v>74960000</v>
      </c>
      <c r="N91" s="28">
        <v>113.8</v>
      </c>
      <c r="O91" s="87">
        <v>45020763</v>
      </c>
      <c r="P91" s="28">
        <v>102.8</v>
      </c>
      <c r="Q91" s="28">
        <v>-76.1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308409992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54000</v>
      </c>
      <c r="P92" s="48">
        <v>0</v>
      </c>
      <c r="Q92" s="48">
        <v>-100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104" t="s">
        <v>3</v>
      </c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6"/>
      <c r="O96" s="96" t="s">
        <v>4</v>
      </c>
      <c r="P96" s="107"/>
      <c r="Q96" s="108" t="s">
        <v>5</v>
      </c>
    </row>
    <row r="97" spans="2:22" ht="15" customHeight="1">
      <c r="B97" s="9"/>
      <c r="C97" s="98" t="s">
        <v>6</v>
      </c>
      <c r="D97" s="111"/>
      <c r="E97" s="98" t="s">
        <v>7</v>
      </c>
      <c r="F97" s="98"/>
      <c r="G97" s="98" t="s">
        <v>8</v>
      </c>
      <c r="H97" s="98"/>
      <c r="I97" s="98" t="s">
        <v>9</v>
      </c>
      <c r="J97" s="98"/>
      <c r="K97" s="98" t="s">
        <v>10</v>
      </c>
      <c r="L97" s="98"/>
      <c r="M97" s="98" t="s">
        <v>11</v>
      </c>
      <c r="N97" s="98"/>
      <c r="O97" s="99" t="s">
        <v>10</v>
      </c>
      <c r="P97" s="100"/>
      <c r="Q97" s="109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10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55155194194</v>
      </c>
      <c r="D100" s="80">
        <v>57637231462</v>
      </c>
      <c r="E100" s="80">
        <v>16674358749</v>
      </c>
      <c r="F100" s="22">
        <v>30.2</v>
      </c>
      <c r="G100" s="80">
        <v>10908504321</v>
      </c>
      <c r="H100" s="22">
        <v>19.8</v>
      </c>
      <c r="I100" s="80">
        <v>17613520155</v>
      </c>
      <c r="J100" s="22">
        <v>30.6</v>
      </c>
      <c r="K100" s="80">
        <v>3156738681</v>
      </c>
      <c r="L100" s="22">
        <v>5.5</v>
      </c>
      <c r="M100" s="80">
        <v>48353121906</v>
      </c>
      <c r="N100" s="22">
        <v>83.9</v>
      </c>
      <c r="O100" s="80">
        <v>110619560</v>
      </c>
      <c r="P100" s="22">
        <v>0</v>
      </c>
      <c r="Q100" s="22">
        <v>2753.7</v>
      </c>
      <c r="T100" s="3"/>
      <c r="U100" s="3"/>
    </row>
    <row r="101" spans="2:21" s="19" customFormat="1" ht="15.75" customHeight="1">
      <c r="B101" s="54" t="s">
        <v>23</v>
      </c>
      <c r="C101" s="83">
        <v>11493534000</v>
      </c>
      <c r="D101" s="83">
        <v>11493534000</v>
      </c>
      <c r="E101" s="83">
        <v>2726258964</v>
      </c>
      <c r="F101" s="55">
        <v>23.7</v>
      </c>
      <c r="G101" s="83">
        <v>1924476513</v>
      </c>
      <c r="H101" s="55">
        <v>16.7</v>
      </c>
      <c r="I101" s="83">
        <v>2967639514</v>
      </c>
      <c r="J101" s="55">
        <v>25.8</v>
      </c>
      <c r="K101" s="83">
        <v>601447639</v>
      </c>
      <c r="L101" s="55">
        <v>5.2</v>
      </c>
      <c r="M101" s="83">
        <v>8219822630</v>
      </c>
      <c r="N101" s="55">
        <v>71.5</v>
      </c>
      <c r="O101" s="83">
        <v>0</v>
      </c>
      <c r="P101" s="55">
        <v>0</v>
      </c>
      <c r="Q101" s="55">
        <v>-100</v>
      </c>
      <c r="T101" s="56"/>
      <c r="U101" s="56"/>
    </row>
    <row r="102" spans="2:21" s="26" customFormat="1" ht="15.75" customHeight="1">
      <c r="B102" s="57" t="s">
        <v>93</v>
      </c>
      <c r="C102" s="84">
        <v>28483316992</v>
      </c>
      <c r="D102" s="84">
        <v>28328864799</v>
      </c>
      <c r="E102" s="84">
        <v>8041139232</v>
      </c>
      <c r="F102" s="58">
        <v>28.2</v>
      </c>
      <c r="G102" s="84">
        <v>5359884894</v>
      </c>
      <c r="H102" s="58">
        <v>18.8</v>
      </c>
      <c r="I102" s="84">
        <v>7482717031</v>
      </c>
      <c r="J102" s="58">
        <v>26.4</v>
      </c>
      <c r="K102" s="84">
        <v>2086905640</v>
      </c>
      <c r="L102" s="58">
        <v>7.4</v>
      </c>
      <c r="M102" s="84">
        <v>22970646797</v>
      </c>
      <c r="N102" s="58">
        <v>81.1</v>
      </c>
      <c r="O102" s="84">
        <v>0</v>
      </c>
      <c r="P102" s="58">
        <v>0</v>
      </c>
      <c r="Q102" s="58">
        <v>-100</v>
      </c>
      <c r="T102" s="29"/>
      <c r="U102" s="29"/>
    </row>
    <row r="103" spans="2:21" s="26" customFormat="1" ht="12.75" customHeight="1">
      <c r="B103" s="57" t="s">
        <v>36</v>
      </c>
      <c r="C103" s="87">
        <v>3395353208</v>
      </c>
      <c r="D103" s="87">
        <v>3739240000</v>
      </c>
      <c r="E103" s="87">
        <v>1298783191</v>
      </c>
      <c r="F103" s="28">
        <v>38.3</v>
      </c>
      <c r="G103" s="87">
        <v>1654503101</v>
      </c>
      <c r="H103" s="28">
        <v>48.7</v>
      </c>
      <c r="I103" s="87">
        <v>4037703498</v>
      </c>
      <c r="J103" s="28">
        <v>108</v>
      </c>
      <c r="K103" s="87">
        <v>322167210</v>
      </c>
      <c r="L103" s="28">
        <v>8.6</v>
      </c>
      <c r="M103" s="87">
        <v>7313157000</v>
      </c>
      <c r="N103" s="28">
        <v>195.6</v>
      </c>
      <c r="O103" s="87">
        <v>0</v>
      </c>
      <c r="P103" s="28">
        <v>0</v>
      </c>
      <c r="Q103" s="28">
        <v>-100</v>
      </c>
      <c r="T103" s="29"/>
      <c r="U103" s="29"/>
    </row>
    <row r="104" spans="2:21" s="26" customFormat="1" ht="12.75" customHeight="1">
      <c r="B104" s="57" t="s">
        <v>94</v>
      </c>
      <c r="C104" s="87">
        <v>9037509996</v>
      </c>
      <c r="D104" s="87">
        <v>12123800339</v>
      </c>
      <c r="E104" s="87">
        <v>4016444362</v>
      </c>
      <c r="F104" s="28">
        <v>44.4</v>
      </c>
      <c r="G104" s="87">
        <v>1097896797</v>
      </c>
      <c r="H104" s="28">
        <v>12.1</v>
      </c>
      <c r="I104" s="87">
        <v>1335940112</v>
      </c>
      <c r="J104" s="28">
        <v>11</v>
      </c>
      <c r="K104" s="87">
        <v>146218192</v>
      </c>
      <c r="L104" s="28">
        <v>1.2</v>
      </c>
      <c r="M104" s="87">
        <v>6596499463</v>
      </c>
      <c r="N104" s="28">
        <v>54.4</v>
      </c>
      <c r="O104" s="87">
        <v>110619560</v>
      </c>
      <c r="P104" s="28">
        <v>0</v>
      </c>
      <c r="Q104" s="28">
        <v>32.2</v>
      </c>
      <c r="T104" s="29"/>
      <c r="U104" s="29"/>
    </row>
    <row r="105" spans="2:21" s="26" customFormat="1" ht="12.75" customHeight="1">
      <c r="B105" s="57" t="s">
        <v>95</v>
      </c>
      <c r="C105" s="87">
        <v>2745479998</v>
      </c>
      <c r="D105" s="87">
        <v>1951792324</v>
      </c>
      <c r="E105" s="87">
        <v>591733000</v>
      </c>
      <c r="F105" s="28">
        <v>21.6</v>
      </c>
      <c r="G105" s="87">
        <v>871743016</v>
      </c>
      <c r="H105" s="28">
        <v>31.8</v>
      </c>
      <c r="I105" s="87">
        <v>1789520000</v>
      </c>
      <c r="J105" s="28">
        <v>91.7</v>
      </c>
      <c r="K105" s="87">
        <v>0</v>
      </c>
      <c r="L105" s="28">
        <v>0</v>
      </c>
      <c r="M105" s="87">
        <v>3252996016</v>
      </c>
      <c r="N105" s="28">
        <v>166.7</v>
      </c>
      <c r="O105" s="87">
        <v>0</v>
      </c>
      <c r="P105" s="28">
        <v>0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-48313032900</v>
      </c>
      <c r="D108" s="90">
        <v>-55831221160</v>
      </c>
      <c r="E108" s="90">
        <v>0</v>
      </c>
      <c r="F108" s="48">
        <v>0</v>
      </c>
      <c r="G108" s="90">
        <v>-4337958485</v>
      </c>
      <c r="H108" s="48">
        <v>9</v>
      </c>
      <c r="I108" s="90">
        <v>-12256929466</v>
      </c>
      <c r="J108" s="48">
        <v>22</v>
      </c>
      <c r="K108" s="90">
        <v>-12581422498</v>
      </c>
      <c r="L108" s="48">
        <v>22.5</v>
      </c>
      <c r="M108" s="90">
        <v>-29176310449</v>
      </c>
      <c r="N108" s="48">
        <v>52.3</v>
      </c>
      <c r="O108" s="90">
        <v>-13358133550</v>
      </c>
      <c r="P108" s="48">
        <v>103.1</v>
      </c>
      <c r="Q108" s="48">
        <v>-5.8</v>
      </c>
    </row>
    <row r="109" spans="2:21" s="26" customFormat="1" ht="12.75" customHeight="1">
      <c r="B109" s="57" t="s">
        <v>99</v>
      </c>
      <c r="C109" s="87">
        <v>-45058089908</v>
      </c>
      <c r="D109" s="87">
        <v>-51342597321</v>
      </c>
      <c r="E109" s="87">
        <v>0</v>
      </c>
      <c r="F109" s="28">
        <v>0</v>
      </c>
      <c r="G109" s="87">
        <v>-4001886490</v>
      </c>
      <c r="H109" s="28">
        <v>8.9</v>
      </c>
      <c r="I109" s="87">
        <v>-11334179673</v>
      </c>
      <c r="J109" s="28">
        <v>22.1</v>
      </c>
      <c r="K109" s="87">
        <v>-11919692620</v>
      </c>
      <c r="L109" s="28">
        <v>23.2</v>
      </c>
      <c r="M109" s="87">
        <v>-27255758783</v>
      </c>
      <c r="N109" s="28">
        <v>53.1</v>
      </c>
      <c r="O109" s="87">
        <v>-12578608036</v>
      </c>
      <c r="P109" s="28">
        <v>103.3</v>
      </c>
      <c r="Q109" s="28">
        <v>-5.2</v>
      </c>
      <c r="T109" s="29"/>
      <c r="U109" s="29"/>
    </row>
    <row r="110" spans="2:21" s="26" customFormat="1" ht="12.75" customHeight="1">
      <c r="B110" s="57" t="s">
        <v>43</v>
      </c>
      <c r="C110" s="87">
        <v>-2807394996</v>
      </c>
      <c r="D110" s="87">
        <v>-4146494839</v>
      </c>
      <c r="E110" s="87">
        <v>0</v>
      </c>
      <c r="F110" s="28">
        <v>0</v>
      </c>
      <c r="G110" s="87">
        <v>-298600765</v>
      </c>
      <c r="H110" s="28">
        <v>10.6</v>
      </c>
      <c r="I110" s="87">
        <v>-879674624</v>
      </c>
      <c r="J110" s="28">
        <v>21.2</v>
      </c>
      <c r="K110" s="87">
        <v>-651563719</v>
      </c>
      <c r="L110" s="28">
        <v>15.7</v>
      </c>
      <c r="M110" s="87">
        <v>-1829839108</v>
      </c>
      <c r="N110" s="28">
        <v>44.1</v>
      </c>
      <c r="O110" s="87">
        <v>-565538716</v>
      </c>
      <c r="P110" s="28">
        <v>97.8</v>
      </c>
      <c r="Q110" s="28">
        <v>15.2</v>
      </c>
      <c r="T110" s="29"/>
      <c r="U110" s="29"/>
    </row>
    <row r="111" spans="2:21" s="26" customFormat="1" ht="12.75" customHeight="1">
      <c r="B111" s="57" t="s">
        <v>100</v>
      </c>
      <c r="C111" s="87">
        <v>-447547996</v>
      </c>
      <c r="D111" s="87">
        <v>-342129000</v>
      </c>
      <c r="E111" s="87">
        <v>0</v>
      </c>
      <c r="F111" s="28">
        <v>0</v>
      </c>
      <c r="G111" s="87">
        <v>-37471230</v>
      </c>
      <c r="H111" s="28">
        <v>8.4</v>
      </c>
      <c r="I111" s="87">
        <v>-43075169</v>
      </c>
      <c r="J111" s="28">
        <v>12.6</v>
      </c>
      <c r="K111" s="87">
        <v>-10166159</v>
      </c>
      <c r="L111" s="28">
        <v>3</v>
      </c>
      <c r="M111" s="87">
        <v>-90712558</v>
      </c>
      <c r="N111" s="28">
        <v>26.5</v>
      </c>
      <c r="O111" s="87">
        <v>-213986798</v>
      </c>
      <c r="P111" s="28">
        <v>118.3</v>
      </c>
      <c r="Q111" s="28">
        <v>-95.2</v>
      </c>
      <c r="T111" s="29"/>
      <c r="U111" s="29"/>
    </row>
    <row r="112" spans="2:17" ht="14.25" customHeight="1">
      <c r="B112" s="60" t="s">
        <v>101</v>
      </c>
      <c r="C112" s="91">
        <v>6842161294</v>
      </c>
      <c r="D112" s="91">
        <v>1806010302</v>
      </c>
      <c r="E112" s="91">
        <v>16674358749</v>
      </c>
      <c r="F112" s="61">
        <v>243.7</v>
      </c>
      <c r="G112" s="91">
        <v>6570545836</v>
      </c>
      <c r="H112" s="61">
        <v>96</v>
      </c>
      <c r="I112" s="91">
        <v>5356590689</v>
      </c>
      <c r="J112" s="61">
        <v>296.6</v>
      </c>
      <c r="K112" s="91">
        <v>-9424683817</v>
      </c>
      <c r="L112" s="61">
        <v>-521.9</v>
      </c>
      <c r="M112" s="91">
        <v>19176811457</v>
      </c>
      <c r="N112" s="61">
        <v>1061.8</v>
      </c>
      <c r="O112" s="91">
        <v>-13247513990</v>
      </c>
      <c r="P112" s="61">
        <v>102.8</v>
      </c>
      <c r="Q112" s="61">
        <v>-28.9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-2378737626</v>
      </c>
      <c r="D115" s="90">
        <v>3489198936</v>
      </c>
      <c r="E115" s="90">
        <v>2877374095</v>
      </c>
      <c r="F115" s="48">
        <v>-121</v>
      </c>
      <c r="G115" s="90">
        <v>66527</v>
      </c>
      <c r="H115" s="48">
        <v>0</v>
      </c>
      <c r="I115" s="90">
        <v>0</v>
      </c>
      <c r="J115" s="48">
        <v>0</v>
      </c>
      <c r="K115" s="90">
        <v>24150</v>
      </c>
      <c r="L115" s="48">
        <v>0</v>
      </c>
      <c r="M115" s="90">
        <v>2877464772</v>
      </c>
      <c r="N115" s="48">
        <v>82.5</v>
      </c>
      <c r="O115" s="90">
        <v>0</v>
      </c>
      <c r="P115" s="48">
        <v>0</v>
      </c>
      <c r="Q115" s="48">
        <v>-100</v>
      </c>
    </row>
    <row r="116" spans="2:21" s="26" customFormat="1" ht="12.75" customHeight="1">
      <c r="B116" s="57" t="s">
        <v>103</v>
      </c>
      <c r="C116" s="87">
        <v>498702996</v>
      </c>
      <c r="D116" s="87">
        <v>508577000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-76479889</v>
      </c>
      <c r="D118" s="87">
        <v>73328897</v>
      </c>
      <c r="E118" s="87">
        <v>76413362</v>
      </c>
      <c r="F118" s="28">
        <v>-99.9</v>
      </c>
      <c r="G118" s="87">
        <v>66527</v>
      </c>
      <c r="H118" s="28">
        <v>-0.1</v>
      </c>
      <c r="I118" s="87">
        <v>0</v>
      </c>
      <c r="J118" s="28">
        <v>0</v>
      </c>
      <c r="K118" s="87">
        <v>24150</v>
      </c>
      <c r="L118" s="28">
        <v>0</v>
      </c>
      <c r="M118" s="87">
        <v>76504039</v>
      </c>
      <c r="N118" s="28">
        <v>104.3</v>
      </c>
      <c r="O118" s="87">
        <v>0</v>
      </c>
      <c r="P118" s="28">
        <v>0</v>
      </c>
      <c r="Q118" s="28">
        <v>-100</v>
      </c>
      <c r="T118" s="29"/>
      <c r="U118" s="29"/>
    </row>
    <row r="119" spans="2:21" s="26" customFormat="1" ht="12.75" customHeight="1">
      <c r="B119" s="57" t="s">
        <v>106</v>
      </c>
      <c r="C119" s="87">
        <v>-2800960733</v>
      </c>
      <c r="D119" s="87">
        <v>2907293039</v>
      </c>
      <c r="E119" s="87">
        <v>2800960733</v>
      </c>
      <c r="F119" s="28">
        <v>-100</v>
      </c>
      <c r="G119" s="87">
        <v>0</v>
      </c>
      <c r="H119" s="28">
        <v>0</v>
      </c>
      <c r="I119" s="87">
        <v>0</v>
      </c>
      <c r="J119" s="28">
        <v>0</v>
      </c>
      <c r="K119" s="87">
        <v>0</v>
      </c>
      <c r="L119" s="28">
        <v>0</v>
      </c>
      <c r="M119" s="87">
        <v>2800960733</v>
      </c>
      <c r="N119" s="28">
        <v>96.3</v>
      </c>
      <c r="O119" s="87">
        <v>0</v>
      </c>
      <c r="P119" s="28">
        <v>0</v>
      </c>
      <c r="Q119" s="28">
        <v>0</v>
      </c>
      <c r="T119" s="29"/>
      <c r="U119" s="29"/>
    </row>
    <row r="120" spans="2:17" ht="12.75" customHeight="1">
      <c r="B120" s="59" t="s">
        <v>98</v>
      </c>
      <c r="C120" s="90">
        <v>-7744929690</v>
      </c>
      <c r="D120" s="90">
        <v>0</v>
      </c>
      <c r="E120" s="90">
        <v>0</v>
      </c>
      <c r="F120" s="48">
        <v>0</v>
      </c>
      <c r="G120" s="90">
        <v>0</v>
      </c>
      <c r="H120" s="48">
        <v>0</v>
      </c>
      <c r="I120" s="90">
        <v>0</v>
      </c>
      <c r="J120" s="48">
        <v>0</v>
      </c>
      <c r="K120" s="90">
        <v>0</v>
      </c>
      <c r="L120" s="48">
        <v>0</v>
      </c>
      <c r="M120" s="90">
        <v>0</v>
      </c>
      <c r="N120" s="48">
        <v>0</v>
      </c>
      <c r="O120" s="90">
        <v>0</v>
      </c>
      <c r="P120" s="48">
        <v>0</v>
      </c>
      <c r="Q120" s="48">
        <v>0</v>
      </c>
    </row>
    <row r="121" spans="2:21" s="26" customFormat="1" ht="12.75" customHeight="1">
      <c r="B121" s="57" t="s">
        <v>107</v>
      </c>
      <c r="C121" s="87">
        <v>-7744929690</v>
      </c>
      <c r="D121" s="87">
        <v>0</v>
      </c>
      <c r="E121" s="87">
        <v>0</v>
      </c>
      <c r="F121" s="28">
        <v>0</v>
      </c>
      <c r="G121" s="87">
        <v>0</v>
      </c>
      <c r="H121" s="28">
        <v>0</v>
      </c>
      <c r="I121" s="87">
        <v>0</v>
      </c>
      <c r="J121" s="28">
        <v>0</v>
      </c>
      <c r="K121" s="87">
        <v>0</v>
      </c>
      <c r="L121" s="28">
        <v>0</v>
      </c>
      <c r="M121" s="87">
        <v>0</v>
      </c>
      <c r="N121" s="28">
        <v>0</v>
      </c>
      <c r="O121" s="87">
        <v>0</v>
      </c>
      <c r="P121" s="28">
        <v>0</v>
      </c>
      <c r="Q121" s="28">
        <v>0</v>
      </c>
      <c r="T121" s="29"/>
      <c r="U121" s="29"/>
    </row>
    <row r="122" spans="2:17" ht="14.25" customHeight="1">
      <c r="B122" s="60" t="s">
        <v>108</v>
      </c>
      <c r="C122" s="91">
        <v>-10123667316</v>
      </c>
      <c r="D122" s="91">
        <v>3489198936</v>
      </c>
      <c r="E122" s="91">
        <v>2877374095</v>
      </c>
      <c r="F122" s="61">
        <v>-28.4</v>
      </c>
      <c r="G122" s="91">
        <v>66527</v>
      </c>
      <c r="H122" s="61">
        <v>0</v>
      </c>
      <c r="I122" s="91">
        <v>0</v>
      </c>
      <c r="J122" s="61">
        <v>0</v>
      </c>
      <c r="K122" s="91">
        <v>24150</v>
      </c>
      <c r="L122" s="61">
        <v>0</v>
      </c>
      <c r="M122" s="91">
        <v>2877464772</v>
      </c>
      <c r="N122" s="61">
        <v>82.5</v>
      </c>
      <c r="O122" s="91">
        <v>0</v>
      </c>
      <c r="P122" s="61">
        <v>0</v>
      </c>
      <c r="Q122" s="61">
        <v>-100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3041966074</v>
      </c>
      <c r="D125" s="90">
        <v>-53427494</v>
      </c>
      <c r="E125" s="90">
        <v>-18037031</v>
      </c>
      <c r="F125" s="48">
        <v>-0.6</v>
      </c>
      <c r="G125" s="90">
        <v>-23966608</v>
      </c>
      <c r="H125" s="48">
        <v>-0.8</v>
      </c>
      <c r="I125" s="90">
        <v>-646958</v>
      </c>
      <c r="J125" s="48">
        <v>1.2</v>
      </c>
      <c r="K125" s="90">
        <v>-11559423</v>
      </c>
      <c r="L125" s="48">
        <v>21.6</v>
      </c>
      <c r="M125" s="90">
        <v>-54210020</v>
      </c>
      <c r="N125" s="48">
        <v>101.5</v>
      </c>
      <c r="O125" s="90">
        <v>2293772</v>
      </c>
      <c r="P125" s="48">
        <v>3.8</v>
      </c>
      <c r="Q125" s="48">
        <v>-603.9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2988369000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53597074</v>
      </c>
      <c r="D128" s="87">
        <v>-53427494</v>
      </c>
      <c r="E128" s="87">
        <v>-18037031</v>
      </c>
      <c r="F128" s="28">
        <v>-33.7</v>
      </c>
      <c r="G128" s="87">
        <v>-23966608</v>
      </c>
      <c r="H128" s="28">
        <v>-44.7</v>
      </c>
      <c r="I128" s="87">
        <v>-646958</v>
      </c>
      <c r="J128" s="28">
        <v>1.2</v>
      </c>
      <c r="K128" s="87">
        <v>-11559423</v>
      </c>
      <c r="L128" s="28">
        <v>21.6</v>
      </c>
      <c r="M128" s="87">
        <v>-54210020</v>
      </c>
      <c r="N128" s="28">
        <v>101.5</v>
      </c>
      <c r="O128" s="87">
        <v>2293772</v>
      </c>
      <c r="P128" s="28">
        <v>3.8</v>
      </c>
      <c r="Q128" s="28">
        <v>-603.9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0</v>
      </c>
      <c r="F129" s="48">
        <v>0</v>
      </c>
      <c r="G129" s="90">
        <v>0</v>
      </c>
      <c r="H129" s="48">
        <v>0</v>
      </c>
      <c r="I129" s="90">
        <v>0</v>
      </c>
      <c r="J129" s="48">
        <v>0</v>
      </c>
      <c r="K129" s="90">
        <v>0</v>
      </c>
      <c r="L129" s="48">
        <v>0</v>
      </c>
      <c r="M129" s="90">
        <v>0</v>
      </c>
      <c r="N129" s="48">
        <v>0</v>
      </c>
      <c r="O129" s="90">
        <v>0</v>
      </c>
      <c r="P129" s="48">
        <v>0</v>
      </c>
      <c r="Q129" s="48">
        <v>0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0</v>
      </c>
      <c r="F130" s="28">
        <v>0</v>
      </c>
      <c r="G130" s="87">
        <v>0</v>
      </c>
      <c r="H130" s="28">
        <v>0</v>
      </c>
      <c r="I130" s="87">
        <v>0</v>
      </c>
      <c r="J130" s="28">
        <v>0</v>
      </c>
      <c r="K130" s="87">
        <v>0</v>
      </c>
      <c r="L130" s="28">
        <v>0</v>
      </c>
      <c r="M130" s="87">
        <v>0</v>
      </c>
      <c r="N130" s="28">
        <v>0</v>
      </c>
      <c r="O130" s="87">
        <v>0</v>
      </c>
      <c r="P130" s="28">
        <v>0</v>
      </c>
      <c r="Q130" s="28">
        <v>0</v>
      </c>
      <c r="T130" s="29"/>
      <c r="U130" s="29"/>
    </row>
    <row r="131" spans="2:17" ht="14.25" customHeight="1">
      <c r="B131" s="60" t="s">
        <v>114</v>
      </c>
      <c r="C131" s="91">
        <v>3041966074</v>
      </c>
      <c r="D131" s="91">
        <v>-53427494</v>
      </c>
      <c r="E131" s="91">
        <v>-18037031</v>
      </c>
      <c r="F131" s="61">
        <v>-0.6</v>
      </c>
      <c r="G131" s="91">
        <v>-23966608</v>
      </c>
      <c r="H131" s="61">
        <v>-0.8</v>
      </c>
      <c r="I131" s="91">
        <v>-646958</v>
      </c>
      <c r="J131" s="61">
        <v>1.2</v>
      </c>
      <c r="K131" s="91">
        <v>-11559423</v>
      </c>
      <c r="L131" s="61">
        <v>21.6</v>
      </c>
      <c r="M131" s="91">
        <v>-54210020</v>
      </c>
      <c r="N131" s="61">
        <v>101.5</v>
      </c>
      <c r="O131" s="91">
        <v>2293772</v>
      </c>
      <c r="P131" s="61">
        <v>3.8</v>
      </c>
      <c r="Q131" s="61">
        <v>-603.9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-239539948</v>
      </c>
      <c r="D133" s="79">
        <v>5241781744</v>
      </c>
      <c r="E133" s="79">
        <v>19533695813</v>
      </c>
      <c r="F133" s="25">
        <v>-8154.7</v>
      </c>
      <c r="G133" s="79">
        <v>6546645755</v>
      </c>
      <c r="H133" s="25">
        <v>-2733</v>
      </c>
      <c r="I133" s="79">
        <v>5355943731</v>
      </c>
      <c r="J133" s="25">
        <v>102.2</v>
      </c>
      <c r="K133" s="79">
        <v>-9436219090</v>
      </c>
      <c r="L133" s="25">
        <v>-180</v>
      </c>
      <c r="M133" s="79">
        <v>22000066209</v>
      </c>
      <c r="N133" s="25">
        <v>419.7</v>
      </c>
      <c r="O133" s="79">
        <v>-13245220218</v>
      </c>
      <c r="P133" s="25">
        <v>110.4</v>
      </c>
      <c r="Q133" s="25">
        <v>-28.8</v>
      </c>
      <c r="T133" s="3"/>
      <c r="U133" s="3"/>
    </row>
    <row r="134" spans="2:21" s="26" customFormat="1" ht="12.75" customHeight="1">
      <c r="B134" s="65" t="s">
        <v>116</v>
      </c>
      <c r="C134" s="87">
        <v>-44801788876</v>
      </c>
      <c r="D134" s="87">
        <v>-58337692479</v>
      </c>
      <c r="E134" s="87">
        <v>652811087</v>
      </c>
      <c r="F134" s="28">
        <v>-1.5</v>
      </c>
      <c r="G134" s="87">
        <v>21270360812</v>
      </c>
      <c r="H134" s="28">
        <v>-47.5</v>
      </c>
      <c r="I134" s="87">
        <v>27687840135</v>
      </c>
      <c r="J134" s="28">
        <v>-47.5</v>
      </c>
      <c r="K134" s="87">
        <v>33608473920</v>
      </c>
      <c r="L134" s="28">
        <v>-57.6</v>
      </c>
      <c r="M134" s="87">
        <v>652811087</v>
      </c>
      <c r="N134" s="28">
        <v>-1.1</v>
      </c>
      <c r="O134" s="87">
        <v>-28614915682</v>
      </c>
      <c r="P134" s="28">
        <v>-17.7</v>
      </c>
      <c r="Q134" s="28">
        <v>-217.5</v>
      </c>
      <c r="T134" s="29"/>
      <c r="U134" s="29"/>
    </row>
    <row r="135" spans="2:21" s="26" customFormat="1" ht="15.75" customHeight="1">
      <c r="B135" s="66" t="s">
        <v>117</v>
      </c>
      <c r="C135" s="86">
        <v>-45041328824</v>
      </c>
      <c r="D135" s="86">
        <v>-53095910735</v>
      </c>
      <c r="E135" s="86">
        <v>19005183589</v>
      </c>
      <c r="F135" s="67">
        <v>-42.2</v>
      </c>
      <c r="G135" s="86">
        <v>26122850275</v>
      </c>
      <c r="H135" s="67">
        <v>-58</v>
      </c>
      <c r="I135" s="86">
        <v>36943123155</v>
      </c>
      <c r="J135" s="67">
        <v>-69.6</v>
      </c>
      <c r="K135" s="86">
        <v>23681154703</v>
      </c>
      <c r="L135" s="67">
        <v>-44.6</v>
      </c>
      <c r="M135" s="86">
        <v>23681154703</v>
      </c>
      <c r="N135" s="67">
        <v>-44.6</v>
      </c>
      <c r="O135" s="86">
        <v>-42580456029</v>
      </c>
      <c r="P135" s="67">
        <v>126.7</v>
      </c>
      <c r="Q135" s="67">
        <v>-155.6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96" t="s">
        <v>119</v>
      </c>
      <c r="D139" s="97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96" t="s">
        <v>124</v>
      </c>
      <c r="N139" s="97"/>
      <c r="O139" s="96" t="s">
        <v>125</v>
      </c>
      <c r="P139" s="97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493820686</v>
      </c>
      <c r="D142" s="28">
        <v>5.1</v>
      </c>
      <c r="E142" s="87">
        <v>409914450</v>
      </c>
      <c r="F142" s="28">
        <v>4.2</v>
      </c>
      <c r="G142" s="87">
        <v>319567258</v>
      </c>
      <c r="H142" s="28">
        <v>3.3</v>
      </c>
      <c r="I142" s="87">
        <v>8489700332</v>
      </c>
      <c r="J142" s="28">
        <v>87.4</v>
      </c>
      <c r="K142" s="87">
        <v>9713002726</v>
      </c>
      <c r="L142" s="28">
        <v>31.2</v>
      </c>
      <c r="M142" s="87">
        <v>0</v>
      </c>
      <c r="N142" s="28">
        <v>0</v>
      </c>
      <c r="O142" s="87">
        <v>12197794014</v>
      </c>
      <c r="P142" s="28">
        <v>125.6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827787428</v>
      </c>
      <c r="D143" s="28">
        <v>14.3</v>
      </c>
      <c r="E143" s="87">
        <v>346142615</v>
      </c>
      <c r="F143" s="28">
        <v>6</v>
      </c>
      <c r="G143" s="87">
        <v>303375987</v>
      </c>
      <c r="H143" s="28">
        <v>5.2</v>
      </c>
      <c r="I143" s="87">
        <v>4329140040</v>
      </c>
      <c r="J143" s="28">
        <v>74.6</v>
      </c>
      <c r="K143" s="87">
        <v>5806446070</v>
      </c>
      <c r="L143" s="28">
        <v>18.6</v>
      </c>
      <c r="M143" s="87">
        <v>0</v>
      </c>
      <c r="N143" s="28">
        <v>0</v>
      </c>
      <c r="O143" s="87">
        <v>3960945208</v>
      </c>
      <c r="P143" s="28">
        <v>68.2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461117257</v>
      </c>
      <c r="D144" s="28">
        <v>6.9</v>
      </c>
      <c r="E144" s="87">
        <v>284525767</v>
      </c>
      <c r="F144" s="28">
        <v>4.3</v>
      </c>
      <c r="G144" s="87">
        <v>290920514</v>
      </c>
      <c r="H144" s="28">
        <v>4.3</v>
      </c>
      <c r="I144" s="87">
        <v>5652828347</v>
      </c>
      <c r="J144" s="28">
        <v>84.5</v>
      </c>
      <c r="K144" s="87">
        <v>6689391885</v>
      </c>
      <c r="L144" s="28">
        <v>21.5</v>
      </c>
      <c r="M144" s="87">
        <v>0</v>
      </c>
      <c r="N144" s="28">
        <v>0</v>
      </c>
      <c r="O144" s="87">
        <v>18899209608</v>
      </c>
      <c r="P144" s="28">
        <v>282.5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318801836</v>
      </c>
      <c r="D145" s="28">
        <v>6.3</v>
      </c>
      <c r="E145" s="87">
        <v>197733470</v>
      </c>
      <c r="F145" s="28">
        <v>3.9</v>
      </c>
      <c r="G145" s="87">
        <v>163088492</v>
      </c>
      <c r="H145" s="28">
        <v>3.2</v>
      </c>
      <c r="I145" s="87">
        <v>4401300487</v>
      </c>
      <c r="J145" s="28">
        <v>86.6</v>
      </c>
      <c r="K145" s="87">
        <v>5080924285</v>
      </c>
      <c r="L145" s="28">
        <v>16.3</v>
      </c>
      <c r="M145" s="87">
        <v>0</v>
      </c>
      <c r="N145" s="28">
        <v>0</v>
      </c>
      <c r="O145" s="87">
        <v>8637964003</v>
      </c>
      <c r="P145" s="28">
        <v>170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174479164</v>
      </c>
      <c r="D146" s="28">
        <v>5.6</v>
      </c>
      <c r="E146" s="87">
        <v>78413219</v>
      </c>
      <c r="F146" s="28">
        <v>2.5</v>
      </c>
      <c r="G146" s="87">
        <v>70859680</v>
      </c>
      <c r="H146" s="28">
        <v>2.3</v>
      </c>
      <c r="I146" s="87">
        <v>2784820701</v>
      </c>
      <c r="J146" s="28">
        <v>89.6</v>
      </c>
      <c r="K146" s="87">
        <v>3108572764</v>
      </c>
      <c r="L146" s="28">
        <v>10</v>
      </c>
      <c r="M146" s="87">
        <v>0</v>
      </c>
      <c r="N146" s="28">
        <v>0</v>
      </c>
      <c r="O146" s="87">
        <v>6809912532</v>
      </c>
      <c r="P146" s="28">
        <v>219.1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15419112</v>
      </c>
      <c r="D147" s="28">
        <v>2.1</v>
      </c>
      <c r="E147" s="87">
        <v>7844965</v>
      </c>
      <c r="F147" s="28">
        <v>1</v>
      </c>
      <c r="G147" s="87">
        <v>8282804</v>
      </c>
      <c r="H147" s="28">
        <v>1.1</v>
      </c>
      <c r="I147" s="87">
        <v>717743377</v>
      </c>
      <c r="J147" s="28">
        <v>95.8</v>
      </c>
      <c r="K147" s="87">
        <v>749290258</v>
      </c>
      <c r="L147" s="28">
        <v>2.4</v>
      </c>
      <c r="M147" s="87">
        <v>0</v>
      </c>
      <c r="N147" s="28">
        <v>0</v>
      </c>
      <c r="O147" s="87">
        <v>357600967</v>
      </c>
      <c r="P147" s="28">
        <v>47.7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0</v>
      </c>
      <c r="D148" s="28">
        <v>0</v>
      </c>
      <c r="E148" s="87">
        <v>0</v>
      </c>
      <c r="F148" s="28">
        <v>0</v>
      </c>
      <c r="G148" s="87">
        <v>0</v>
      </c>
      <c r="H148" s="28">
        <v>0</v>
      </c>
      <c r="I148" s="87">
        <v>0</v>
      </c>
      <c r="J148" s="28">
        <v>0</v>
      </c>
      <c r="K148" s="87">
        <v>0</v>
      </c>
      <c r="L148" s="28">
        <v>0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0</v>
      </c>
      <c r="D150" s="28">
        <v>0</v>
      </c>
      <c r="E150" s="87">
        <v>0</v>
      </c>
      <c r="F150" s="28">
        <v>0</v>
      </c>
      <c r="G150" s="87">
        <v>0</v>
      </c>
      <c r="H150" s="28">
        <v>0</v>
      </c>
      <c r="I150" s="87">
        <v>0</v>
      </c>
      <c r="J150" s="28">
        <v>0</v>
      </c>
      <c r="K150" s="87">
        <v>0</v>
      </c>
      <c r="L150" s="28">
        <v>0</v>
      </c>
      <c r="M150" s="87">
        <v>0</v>
      </c>
      <c r="N150" s="28">
        <v>0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2291425483</v>
      </c>
      <c r="D151" s="71">
        <v>7.4</v>
      </c>
      <c r="E151" s="82">
        <v>1324574486</v>
      </c>
      <c r="F151" s="71">
        <v>4.3</v>
      </c>
      <c r="G151" s="82">
        <v>1156094735</v>
      </c>
      <c r="H151" s="71">
        <v>3.7</v>
      </c>
      <c r="I151" s="82">
        <v>26375533284</v>
      </c>
      <c r="J151" s="71">
        <v>84.7</v>
      </c>
      <c r="K151" s="82">
        <v>31147627988</v>
      </c>
      <c r="L151" s="71">
        <v>100</v>
      </c>
      <c r="M151" s="82">
        <v>0</v>
      </c>
      <c r="N151" s="71">
        <v>0</v>
      </c>
      <c r="O151" s="82">
        <v>50863426332</v>
      </c>
      <c r="P151" s="71">
        <v>163.3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42230332</v>
      </c>
      <c r="D153" s="28">
        <v>4.6</v>
      </c>
      <c r="E153" s="87">
        <v>13304803</v>
      </c>
      <c r="F153" s="28">
        <v>1.4</v>
      </c>
      <c r="G153" s="87">
        <v>15787266</v>
      </c>
      <c r="H153" s="28">
        <v>1.7</v>
      </c>
      <c r="I153" s="87">
        <v>846686209</v>
      </c>
      <c r="J153" s="28">
        <v>92.2</v>
      </c>
      <c r="K153" s="87">
        <v>918008610</v>
      </c>
      <c r="L153" s="28">
        <v>2.9</v>
      </c>
      <c r="M153" s="87">
        <v>0</v>
      </c>
      <c r="N153" s="28">
        <v>0</v>
      </c>
      <c r="O153" s="87">
        <v>379292417</v>
      </c>
      <c r="P153" s="28">
        <v>41.3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636989104</v>
      </c>
      <c r="D154" s="28">
        <v>11.7</v>
      </c>
      <c r="E154" s="87">
        <v>324889113</v>
      </c>
      <c r="F154" s="28">
        <v>5.9</v>
      </c>
      <c r="G154" s="87">
        <v>268026378</v>
      </c>
      <c r="H154" s="28">
        <v>4.9</v>
      </c>
      <c r="I154" s="87">
        <v>4234464841</v>
      </c>
      <c r="J154" s="28">
        <v>77.5</v>
      </c>
      <c r="K154" s="87">
        <v>5464369436</v>
      </c>
      <c r="L154" s="28">
        <v>17.5</v>
      </c>
      <c r="M154" s="87">
        <v>0</v>
      </c>
      <c r="N154" s="28">
        <v>0</v>
      </c>
      <c r="O154" s="87">
        <v>12040684856</v>
      </c>
      <c r="P154" s="28">
        <v>220.3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1612206047</v>
      </c>
      <c r="D155" s="28">
        <v>6.5</v>
      </c>
      <c r="E155" s="87">
        <v>986380570</v>
      </c>
      <c r="F155" s="28">
        <v>4</v>
      </c>
      <c r="G155" s="87">
        <v>872281091</v>
      </c>
      <c r="H155" s="28">
        <v>3.5</v>
      </c>
      <c r="I155" s="87">
        <v>21294382234</v>
      </c>
      <c r="J155" s="28">
        <v>86</v>
      </c>
      <c r="K155" s="87">
        <v>24765249942</v>
      </c>
      <c r="L155" s="28">
        <v>79.5</v>
      </c>
      <c r="M155" s="87">
        <v>0</v>
      </c>
      <c r="N155" s="28">
        <v>0</v>
      </c>
      <c r="O155" s="87">
        <v>38443449059</v>
      </c>
      <c r="P155" s="28">
        <v>155.2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0</v>
      </c>
      <c r="D156" s="28">
        <v>0</v>
      </c>
      <c r="E156" s="87">
        <v>0</v>
      </c>
      <c r="F156" s="28">
        <v>0</v>
      </c>
      <c r="G156" s="87">
        <v>0</v>
      </c>
      <c r="H156" s="28">
        <v>0</v>
      </c>
      <c r="I156" s="87">
        <v>0</v>
      </c>
      <c r="J156" s="28">
        <v>0</v>
      </c>
      <c r="K156" s="87">
        <v>0</v>
      </c>
      <c r="L156" s="28">
        <v>0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2291425483</v>
      </c>
      <c r="D157" s="71">
        <v>7.4</v>
      </c>
      <c r="E157" s="82">
        <v>1324574486</v>
      </c>
      <c r="F157" s="71">
        <v>4.3</v>
      </c>
      <c r="G157" s="82">
        <v>1156094735</v>
      </c>
      <c r="H157" s="71">
        <v>3.7</v>
      </c>
      <c r="I157" s="82">
        <v>26375533284</v>
      </c>
      <c r="J157" s="71">
        <v>84.7</v>
      </c>
      <c r="K157" s="82">
        <v>31147627988</v>
      </c>
      <c r="L157" s="71">
        <v>100</v>
      </c>
      <c r="M157" s="82">
        <v>0</v>
      </c>
      <c r="N157" s="71">
        <v>0</v>
      </c>
      <c r="O157" s="82">
        <v>50863426332</v>
      </c>
      <c r="P157" s="71">
        <v>163.3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96" t="s">
        <v>119</v>
      </c>
      <c r="D160" s="97"/>
      <c r="E160" s="44" t="s">
        <v>120</v>
      </c>
      <c r="F160" s="69"/>
      <c r="G160" s="96" t="s">
        <v>121</v>
      </c>
      <c r="H160" s="97"/>
      <c r="I160" s="96" t="s">
        <v>122</v>
      </c>
      <c r="J160" s="97"/>
      <c r="K160" s="96" t="s">
        <v>123</v>
      </c>
      <c r="L160" s="97"/>
      <c r="M160" s="101"/>
      <c r="N160" s="102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1486847021</v>
      </c>
      <c r="D164" s="28">
        <v>100</v>
      </c>
      <c r="E164" s="87">
        <v>0</v>
      </c>
      <c r="F164" s="28">
        <v>0</v>
      </c>
      <c r="G164" s="87">
        <v>0</v>
      </c>
      <c r="H164" s="28">
        <v>0</v>
      </c>
      <c r="I164" s="87">
        <v>0</v>
      </c>
      <c r="J164" s="28">
        <v>0</v>
      </c>
      <c r="K164" s="87">
        <v>1486847021</v>
      </c>
      <c r="L164" s="28">
        <v>34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0</v>
      </c>
      <c r="D165" s="28">
        <v>0</v>
      </c>
      <c r="E165" s="87">
        <v>0</v>
      </c>
      <c r="F165" s="28">
        <v>0</v>
      </c>
      <c r="G165" s="87">
        <v>0</v>
      </c>
      <c r="H165" s="28">
        <v>0</v>
      </c>
      <c r="I165" s="87">
        <v>0</v>
      </c>
      <c r="J165" s="28">
        <v>0</v>
      </c>
      <c r="K165" s="87">
        <v>0</v>
      </c>
      <c r="L165" s="28">
        <v>0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0</v>
      </c>
      <c r="D166" s="28">
        <v>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0</v>
      </c>
      <c r="L166" s="28">
        <v>0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0</v>
      </c>
      <c r="D168" s="28">
        <v>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976114055</v>
      </c>
      <c r="D170" s="28">
        <v>80</v>
      </c>
      <c r="E170" s="87">
        <v>10414880</v>
      </c>
      <c r="F170" s="28">
        <v>0.9</v>
      </c>
      <c r="G170" s="87">
        <v>3458463</v>
      </c>
      <c r="H170" s="28">
        <v>0.3</v>
      </c>
      <c r="I170" s="87">
        <v>230667116</v>
      </c>
      <c r="J170" s="28">
        <v>18.9</v>
      </c>
      <c r="K170" s="87">
        <v>1220654514</v>
      </c>
      <c r="L170" s="28">
        <v>27.9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0</v>
      </c>
      <c r="D171" s="28">
        <v>0</v>
      </c>
      <c r="E171" s="87">
        <v>0</v>
      </c>
      <c r="F171" s="28">
        <v>0</v>
      </c>
      <c r="G171" s="87">
        <v>0</v>
      </c>
      <c r="H171" s="28">
        <v>0</v>
      </c>
      <c r="I171" s="87">
        <v>0</v>
      </c>
      <c r="J171" s="28">
        <v>0</v>
      </c>
      <c r="K171" s="87">
        <v>0</v>
      </c>
      <c r="L171" s="28">
        <v>0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1511184632</v>
      </c>
      <c r="D172" s="28">
        <v>90.7</v>
      </c>
      <c r="E172" s="87">
        <v>1088332</v>
      </c>
      <c r="F172" s="28">
        <v>0.1</v>
      </c>
      <c r="G172" s="87">
        <v>3533441</v>
      </c>
      <c r="H172" s="28">
        <v>0.2</v>
      </c>
      <c r="I172" s="87">
        <v>150435734</v>
      </c>
      <c r="J172" s="28">
        <v>9</v>
      </c>
      <c r="K172" s="87">
        <v>1666242139</v>
      </c>
      <c r="L172" s="28">
        <v>38.1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3974145708</v>
      </c>
      <c r="D174" s="71">
        <v>90.9</v>
      </c>
      <c r="E174" s="82">
        <v>11503212</v>
      </c>
      <c r="F174" s="71">
        <v>0.3</v>
      </c>
      <c r="G174" s="82">
        <v>6991904</v>
      </c>
      <c r="H174" s="71">
        <v>0.2</v>
      </c>
      <c r="I174" s="82">
        <v>381102850</v>
      </c>
      <c r="J174" s="71">
        <v>8.7</v>
      </c>
      <c r="K174" s="82">
        <v>4373743674</v>
      </c>
      <c r="L174" s="71">
        <v>100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94" t="s">
        <v>163</v>
      </c>
      <c r="D177" s="94"/>
      <c r="E177" s="94"/>
      <c r="F177" s="94" t="s">
        <v>164</v>
      </c>
      <c r="G177" s="94"/>
      <c r="H177" s="94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95" t="s">
        <v>165</v>
      </c>
      <c r="D178" s="95"/>
      <c r="E178" s="95"/>
      <c r="F178" s="95" t="s">
        <v>166</v>
      </c>
      <c r="G178" s="95"/>
      <c r="H178" s="95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C177:E177"/>
    <mergeCell ref="F177:H177"/>
    <mergeCell ref="C178:E178"/>
    <mergeCell ref="F178:H178"/>
    <mergeCell ref="C139:D139"/>
    <mergeCell ref="M139:N139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60">
      <selection activeCell="B110" sqref="B110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114" t="s">
        <v>167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5"/>
      <c r="S2" s="5"/>
      <c r="T2" s="3"/>
      <c r="U2" s="3"/>
    </row>
    <row r="3" spans="2:21" s="4" customFormat="1" ht="18">
      <c r="B3" s="114" t="s">
        <v>1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104" t="s">
        <v>3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O7" s="115" t="s">
        <v>4</v>
      </c>
      <c r="P7" s="116"/>
      <c r="Q7" s="108" t="s">
        <v>5</v>
      </c>
    </row>
    <row r="8" spans="2:17" ht="15" customHeight="1">
      <c r="B8" s="9"/>
      <c r="C8" s="99" t="s">
        <v>6</v>
      </c>
      <c r="D8" s="113"/>
      <c r="E8" s="112" t="s">
        <v>7</v>
      </c>
      <c r="F8" s="113"/>
      <c r="G8" s="112" t="s">
        <v>8</v>
      </c>
      <c r="H8" s="113"/>
      <c r="I8" s="112" t="s">
        <v>9</v>
      </c>
      <c r="J8" s="113"/>
      <c r="K8" s="112" t="s">
        <v>10</v>
      </c>
      <c r="L8" s="113"/>
      <c r="M8" s="112" t="s">
        <v>11</v>
      </c>
      <c r="N8" s="113"/>
      <c r="O8" s="112" t="s">
        <v>10</v>
      </c>
      <c r="P8" s="113"/>
      <c r="Q8" s="109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10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40842083481</v>
      </c>
      <c r="D12" s="79">
        <v>41045620963</v>
      </c>
      <c r="E12" s="79">
        <v>7720446550</v>
      </c>
      <c r="F12" s="25">
        <v>18.9</v>
      </c>
      <c r="G12" s="79">
        <v>7863547448</v>
      </c>
      <c r="H12" s="25">
        <v>19.3</v>
      </c>
      <c r="I12" s="79">
        <v>9322298748</v>
      </c>
      <c r="J12" s="25">
        <v>22.7</v>
      </c>
      <c r="K12" s="79">
        <v>7812162571</v>
      </c>
      <c r="L12" s="25">
        <v>19</v>
      </c>
      <c r="M12" s="79">
        <v>32718455317</v>
      </c>
      <c r="N12" s="25">
        <v>79.7</v>
      </c>
      <c r="O12" s="79">
        <v>6088251908</v>
      </c>
      <c r="P12" s="25">
        <v>96</v>
      </c>
      <c r="Q12" s="25">
        <v>28.3</v>
      </c>
      <c r="T12" s="3"/>
      <c r="U12" s="3"/>
    </row>
    <row r="13" spans="2:21" s="26" customFormat="1" ht="12.75" customHeight="1">
      <c r="B13" s="27" t="s">
        <v>23</v>
      </c>
      <c r="C13" s="87">
        <v>8219104268</v>
      </c>
      <c r="D13" s="87">
        <v>8192423010</v>
      </c>
      <c r="E13" s="87">
        <v>1825176807</v>
      </c>
      <c r="F13" s="28">
        <v>22.2</v>
      </c>
      <c r="G13" s="87">
        <v>1871709418</v>
      </c>
      <c r="H13" s="28">
        <v>22.8</v>
      </c>
      <c r="I13" s="87">
        <v>1879039639</v>
      </c>
      <c r="J13" s="28">
        <v>22.9</v>
      </c>
      <c r="K13" s="87">
        <v>1888923313</v>
      </c>
      <c r="L13" s="28">
        <v>23.1</v>
      </c>
      <c r="M13" s="87">
        <v>7464849177</v>
      </c>
      <c r="N13" s="28">
        <v>91.1</v>
      </c>
      <c r="O13" s="87">
        <v>1783869120</v>
      </c>
      <c r="P13" s="28">
        <v>99.7</v>
      </c>
      <c r="Q13" s="28">
        <v>5.9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14875171468</v>
      </c>
      <c r="D15" s="87">
        <v>14771213314</v>
      </c>
      <c r="E15" s="87">
        <v>2040921023</v>
      </c>
      <c r="F15" s="28">
        <v>13.7</v>
      </c>
      <c r="G15" s="87">
        <v>3423874224</v>
      </c>
      <c r="H15" s="28">
        <v>23</v>
      </c>
      <c r="I15" s="87">
        <v>3194483551</v>
      </c>
      <c r="J15" s="28">
        <v>21.6</v>
      </c>
      <c r="K15" s="87">
        <v>3386423170</v>
      </c>
      <c r="L15" s="28">
        <v>22.9</v>
      </c>
      <c r="M15" s="87">
        <v>12045701968</v>
      </c>
      <c r="N15" s="28">
        <v>81.5</v>
      </c>
      <c r="O15" s="87">
        <v>2138060369</v>
      </c>
      <c r="P15" s="28">
        <v>88.9</v>
      </c>
      <c r="Q15" s="28">
        <v>58.4</v>
      </c>
      <c r="T15" s="29"/>
      <c r="U15" s="29"/>
    </row>
    <row r="16" spans="2:21" s="26" customFormat="1" ht="12.75" customHeight="1">
      <c r="B16" s="27" t="s">
        <v>25</v>
      </c>
      <c r="C16" s="87">
        <v>6092094797</v>
      </c>
      <c r="D16" s="87">
        <v>6059919582</v>
      </c>
      <c r="E16" s="87">
        <v>997950733</v>
      </c>
      <c r="F16" s="28">
        <v>16.4</v>
      </c>
      <c r="G16" s="87">
        <v>1203264909</v>
      </c>
      <c r="H16" s="28">
        <v>19.8</v>
      </c>
      <c r="I16" s="87">
        <v>940373263</v>
      </c>
      <c r="J16" s="28">
        <v>15.5</v>
      </c>
      <c r="K16" s="87">
        <v>998512575</v>
      </c>
      <c r="L16" s="28">
        <v>16.5</v>
      </c>
      <c r="M16" s="87">
        <v>4140101480</v>
      </c>
      <c r="N16" s="28">
        <v>68.3</v>
      </c>
      <c r="O16" s="87">
        <v>1023412552</v>
      </c>
      <c r="P16" s="28">
        <v>92.4</v>
      </c>
      <c r="Q16" s="28">
        <v>-2.4</v>
      </c>
      <c r="T16" s="29"/>
      <c r="U16" s="29"/>
    </row>
    <row r="17" spans="2:21" s="26" customFormat="1" ht="12.75" customHeight="1">
      <c r="B17" s="27" t="s">
        <v>26</v>
      </c>
      <c r="C17" s="87">
        <v>1557916414</v>
      </c>
      <c r="D17" s="87">
        <v>1557057156</v>
      </c>
      <c r="E17" s="87">
        <v>286683116</v>
      </c>
      <c r="F17" s="28">
        <v>18.4</v>
      </c>
      <c r="G17" s="87">
        <v>306168869</v>
      </c>
      <c r="H17" s="28">
        <v>19.7</v>
      </c>
      <c r="I17" s="87">
        <v>304351172</v>
      </c>
      <c r="J17" s="28">
        <v>19.5</v>
      </c>
      <c r="K17" s="87">
        <v>317183138</v>
      </c>
      <c r="L17" s="28">
        <v>20.4</v>
      </c>
      <c r="M17" s="87">
        <v>1214386295</v>
      </c>
      <c r="N17" s="28">
        <v>78</v>
      </c>
      <c r="O17" s="87">
        <v>287416724</v>
      </c>
      <c r="P17" s="28">
        <v>103.8</v>
      </c>
      <c r="Q17" s="28">
        <v>10.4</v>
      </c>
      <c r="T17" s="29"/>
      <c r="U17" s="29"/>
    </row>
    <row r="18" spans="2:21" s="26" customFormat="1" ht="12.75" customHeight="1">
      <c r="B18" s="27" t="s">
        <v>27</v>
      </c>
      <c r="C18" s="87">
        <v>3013646259</v>
      </c>
      <c r="D18" s="87">
        <v>3013644667</v>
      </c>
      <c r="E18" s="87">
        <v>346792267</v>
      </c>
      <c r="F18" s="28">
        <v>11.5</v>
      </c>
      <c r="G18" s="87">
        <v>317236928</v>
      </c>
      <c r="H18" s="28">
        <v>10.5</v>
      </c>
      <c r="I18" s="87">
        <v>366917900</v>
      </c>
      <c r="J18" s="28">
        <v>12.2</v>
      </c>
      <c r="K18" s="87">
        <v>328732388</v>
      </c>
      <c r="L18" s="28">
        <v>10.9</v>
      </c>
      <c r="M18" s="87">
        <v>1359679483</v>
      </c>
      <c r="N18" s="28">
        <v>45.1</v>
      </c>
      <c r="O18" s="87">
        <v>383646806</v>
      </c>
      <c r="P18" s="28">
        <v>108.2</v>
      </c>
      <c r="Q18" s="28">
        <v>-14.3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177159227</v>
      </c>
      <c r="D20" s="87">
        <v>177159227</v>
      </c>
      <c r="E20" s="87">
        <v>29227990</v>
      </c>
      <c r="F20" s="28">
        <v>16.5</v>
      </c>
      <c r="G20" s="87">
        <v>30869893</v>
      </c>
      <c r="H20" s="28">
        <v>17.4</v>
      </c>
      <c r="I20" s="87">
        <v>8933755</v>
      </c>
      <c r="J20" s="28">
        <v>5</v>
      </c>
      <c r="K20" s="87">
        <v>50963326</v>
      </c>
      <c r="L20" s="28">
        <v>28.8</v>
      </c>
      <c r="M20" s="87">
        <v>119994964</v>
      </c>
      <c r="N20" s="28">
        <v>67.7</v>
      </c>
      <c r="O20" s="87">
        <v>15452064</v>
      </c>
      <c r="P20" s="28">
        <v>69.7</v>
      </c>
      <c r="Q20" s="28">
        <v>229.8</v>
      </c>
      <c r="T20" s="29"/>
      <c r="U20" s="29"/>
    </row>
    <row r="21" spans="2:21" s="26" customFormat="1" ht="12.75" customHeight="1">
      <c r="B21" s="27" t="s">
        <v>29</v>
      </c>
      <c r="C21" s="87">
        <v>196887427</v>
      </c>
      <c r="D21" s="87">
        <v>196887427</v>
      </c>
      <c r="E21" s="87">
        <v>70581386</v>
      </c>
      <c r="F21" s="28">
        <v>35.8</v>
      </c>
      <c r="G21" s="87">
        <v>26473591</v>
      </c>
      <c r="H21" s="28">
        <v>13.4</v>
      </c>
      <c r="I21" s="87">
        <v>92527935</v>
      </c>
      <c r="J21" s="28">
        <v>47</v>
      </c>
      <c r="K21" s="87">
        <v>43355384</v>
      </c>
      <c r="L21" s="28">
        <v>22</v>
      </c>
      <c r="M21" s="87">
        <v>232938296</v>
      </c>
      <c r="N21" s="28">
        <v>118.3</v>
      </c>
      <c r="O21" s="87">
        <v>85759384</v>
      </c>
      <c r="P21" s="28">
        <v>322</v>
      </c>
      <c r="Q21" s="28">
        <v>-49.4</v>
      </c>
      <c r="T21" s="29"/>
      <c r="U21" s="29"/>
    </row>
    <row r="22" spans="2:21" s="26" customFormat="1" ht="12.75" customHeight="1">
      <c r="B22" s="27" t="s">
        <v>30</v>
      </c>
      <c r="C22" s="87">
        <v>846790732</v>
      </c>
      <c r="D22" s="87">
        <v>846790733</v>
      </c>
      <c r="E22" s="87">
        <v>200681577</v>
      </c>
      <c r="F22" s="28">
        <v>23.7</v>
      </c>
      <c r="G22" s="87">
        <v>214969915</v>
      </c>
      <c r="H22" s="28">
        <v>25.4</v>
      </c>
      <c r="I22" s="87">
        <v>215641423</v>
      </c>
      <c r="J22" s="28">
        <v>25.5</v>
      </c>
      <c r="K22" s="87">
        <v>203641742</v>
      </c>
      <c r="L22" s="28">
        <v>24</v>
      </c>
      <c r="M22" s="87">
        <v>834934657</v>
      </c>
      <c r="N22" s="28">
        <v>98.6</v>
      </c>
      <c r="O22" s="87">
        <v>137787123</v>
      </c>
      <c r="P22" s="28">
        <v>144.2</v>
      </c>
      <c r="Q22" s="28">
        <v>47.8</v>
      </c>
      <c r="T22" s="29"/>
      <c r="U22" s="29"/>
    </row>
    <row r="23" spans="2:21" s="26" customFormat="1" ht="12.75" customHeight="1">
      <c r="B23" s="27" t="s">
        <v>31</v>
      </c>
      <c r="C23" s="87">
        <v>0</v>
      </c>
      <c r="D23" s="87">
        <v>0</v>
      </c>
      <c r="E23" s="87">
        <v>0</v>
      </c>
      <c r="F23" s="28">
        <v>0</v>
      </c>
      <c r="G23" s="87">
        <v>0</v>
      </c>
      <c r="H23" s="28">
        <v>0</v>
      </c>
      <c r="I23" s="87">
        <v>0</v>
      </c>
      <c r="J23" s="28">
        <v>0</v>
      </c>
      <c r="K23" s="87">
        <v>0</v>
      </c>
      <c r="L23" s="28">
        <v>0</v>
      </c>
      <c r="M23" s="87">
        <v>0</v>
      </c>
      <c r="N23" s="28">
        <v>0</v>
      </c>
      <c r="O23" s="87">
        <v>0</v>
      </c>
      <c r="P23" s="28">
        <v>0</v>
      </c>
      <c r="Q23" s="28">
        <v>0</v>
      </c>
      <c r="T23" s="29"/>
      <c r="U23" s="29"/>
    </row>
    <row r="24" spans="2:21" s="26" customFormat="1" ht="12.75" customHeight="1">
      <c r="B24" s="27" t="s">
        <v>32</v>
      </c>
      <c r="C24" s="87">
        <v>334088747</v>
      </c>
      <c r="D24" s="87">
        <v>334088747</v>
      </c>
      <c r="E24" s="87">
        <v>47816264</v>
      </c>
      <c r="F24" s="28">
        <v>14.3</v>
      </c>
      <c r="G24" s="87">
        <v>77083322</v>
      </c>
      <c r="H24" s="28">
        <v>23.1</v>
      </c>
      <c r="I24" s="87">
        <v>49037071</v>
      </c>
      <c r="J24" s="28">
        <v>14.7</v>
      </c>
      <c r="K24" s="87">
        <v>100447566</v>
      </c>
      <c r="L24" s="28">
        <v>30.1</v>
      </c>
      <c r="M24" s="87">
        <v>274384223</v>
      </c>
      <c r="N24" s="28">
        <v>82.1</v>
      </c>
      <c r="O24" s="87">
        <v>73201180</v>
      </c>
      <c r="P24" s="28">
        <v>81.7</v>
      </c>
      <c r="Q24" s="28">
        <v>37.2</v>
      </c>
      <c r="T24" s="29"/>
      <c r="U24" s="29"/>
    </row>
    <row r="25" spans="2:21" s="26" customFormat="1" ht="12.75" customHeight="1">
      <c r="B25" s="27" t="s">
        <v>33</v>
      </c>
      <c r="C25" s="87">
        <v>54588090</v>
      </c>
      <c r="D25" s="87">
        <v>54588090</v>
      </c>
      <c r="E25" s="87">
        <v>30269225</v>
      </c>
      <c r="F25" s="28">
        <v>55.5</v>
      </c>
      <c r="G25" s="87">
        <v>21046600</v>
      </c>
      <c r="H25" s="28">
        <v>38.6</v>
      </c>
      <c r="I25" s="87">
        <v>-19822089</v>
      </c>
      <c r="J25" s="28">
        <v>-36.3</v>
      </c>
      <c r="K25" s="87">
        <v>5844784</v>
      </c>
      <c r="L25" s="28">
        <v>10.7</v>
      </c>
      <c r="M25" s="87">
        <v>37338520</v>
      </c>
      <c r="N25" s="28">
        <v>68.4</v>
      </c>
      <c r="O25" s="87">
        <v>41179057</v>
      </c>
      <c r="P25" s="28">
        <v>261.4</v>
      </c>
      <c r="Q25" s="28">
        <v>-85.8</v>
      </c>
      <c r="T25" s="29"/>
      <c r="U25" s="29"/>
    </row>
    <row r="26" spans="2:21" s="26" customFormat="1" ht="12.75" customHeight="1">
      <c r="B26" s="27" t="s">
        <v>34</v>
      </c>
      <c r="C26" s="87">
        <v>1947436</v>
      </c>
      <c r="D26" s="87">
        <v>1947436</v>
      </c>
      <c r="E26" s="87">
        <v>0</v>
      </c>
      <c r="F26" s="28">
        <v>0</v>
      </c>
      <c r="G26" s="87">
        <v>0</v>
      </c>
      <c r="H26" s="28">
        <v>0</v>
      </c>
      <c r="I26" s="87">
        <v>4652954</v>
      </c>
      <c r="J26" s="28">
        <v>238.9</v>
      </c>
      <c r="K26" s="87">
        <v>0</v>
      </c>
      <c r="L26" s="28">
        <v>0</v>
      </c>
      <c r="M26" s="87">
        <v>4652954</v>
      </c>
      <c r="N26" s="28">
        <v>238.9</v>
      </c>
      <c r="O26" s="87">
        <v>0</v>
      </c>
      <c r="P26" s="28">
        <v>0</v>
      </c>
      <c r="Q26" s="28">
        <v>0</v>
      </c>
      <c r="T26" s="29"/>
      <c r="U26" s="29"/>
    </row>
    <row r="27" spans="2:21" s="26" customFormat="1" ht="12.75" customHeight="1">
      <c r="B27" s="27" t="s">
        <v>35</v>
      </c>
      <c r="C27" s="87">
        <v>3201305707</v>
      </c>
      <c r="D27" s="87">
        <v>3576802234</v>
      </c>
      <c r="E27" s="87">
        <v>1234708673</v>
      </c>
      <c r="F27" s="28">
        <v>38.6</v>
      </c>
      <c r="G27" s="87">
        <v>189095631</v>
      </c>
      <c r="H27" s="28">
        <v>5.9</v>
      </c>
      <c r="I27" s="87">
        <v>3179077392</v>
      </c>
      <c r="J27" s="28">
        <v>88.9</v>
      </c>
      <c r="K27" s="87">
        <v>224263580</v>
      </c>
      <c r="L27" s="28">
        <v>6.3</v>
      </c>
      <c r="M27" s="87">
        <v>4827145276</v>
      </c>
      <c r="N27" s="28">
        <v>135</v>
      </c>
      <c r="O27" s="87">
        <v>0</v>
      </c>
      <c r="P27" s="28">
        <v>102.2</v>
      </c>
      <c r="Q27" s="28">
        <v>-100</v>
      </c>
      <c r="T27" s="29"/>
      <c r="U27" s="29"/>
    </row>
    <row r="28" spans="2:21" s="26" customFormat="1" ht="12.75" customHeight="1">
      <c r="B28" s="27" t="s">
        <v>36</v>
      </c>
      <c r="C28" s="87">
        <v>2271382909</v>
      </c>
      <c r="D28" s="87">
        <v>2263099340</v>
      </c>
      <c r="E28" s="87">
        <v>609637489</v>
      </c>
      <c r="F28" s="28">
        <v>26.8</v>
      </c>
      <c r="G28" s="87">
        <v>179590880</v>
      </c>
      <c r="H28" s="28">
        <v>7.9</v>
      </c>
      <c r="I28" s="87">
        <v>-946283610</v>
      </c>
      <c r="J28" s="28">
        <v>-41.8</v>
      </c>
      <c r="K28" s="87">
        <v>129336482</v>
      </c>
      <c r="L28" s="28">
        <v>5.7</v>
      </c>
      <c r="M28" s="87">
        <v>-27718759</v>
      </c>
      <c r="N28" s="28">
        <v>-1.2</v>
      </c>
      <c r="O28" s="87">
        <v>117445562</v>
      </c>
      <c r="P28" s="28">
        <v>85.5</v>
      </c>
      <c r="Q28" s="28">
        <v>10.1</v>
      </c>
      <c r="T28" s="29"/>
      <c r="U28" s="29"/>
    </row>
    <row r="29" spans="2:21" s="26" customFormat="1" ht="12.75" customHeight="1">
      <c r="B29" s="27" t="s">
        <v>37</v>
      </c>
      <c r="C29" s="87">
        <v>0</v>
      </c>
      <c r="D29" s="87">
        <v>0</v>
      </c>
      <c r="E29" s="87">
        <v>0</v>
      </c>
      <c r="F29" s="28">
        <v>0</v>
      </c>
      <c r="G29" s="87">
        <v>2163268</v>
      </c>
      <c r="H29" s="28">
        <v>0</v>
      </c>
      <c r="I29" s="87">
        <v>53368392</v>
      </c>
      <c r="J29" s="28">
        <v>0</v>
      </c>
      <c r="K29" s="87">
        <v>134535123</v>
      </c>
      <c r="L29" s="28">
        <v>0</v>
      </c>
      <c r="M29" s="87">
        <v>190066783</v>
      </c>
      <c r="N29" s="28">
        <v>0</v>
      </c>
      <c r="O29" s="87">
        <v>1021967</v>
      </c>
      <c r="P29" s="28">
        <v>105.9</v>
      </c>
      <c r="Q29" s="28">
        <v>13064.3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35446239043</v>
      </c>
      <c r="D31" s="79">
        <v>35643319748</v>
      </c>
      <c r="E31" s="79">
        <v>8836105977</v>
      </c>
      <c r="F31" s="25">
        <v>24.9</v>
      </c>
      <c r="G31" s="79">
        <v>7727174337</v>
      </c>
      <c r="H31" s="25">
        <v>21.8</v>
      </c>
      <c r="I31" s="79">
        <v>8842194574</v>
      </c>
      <c r="J31" s="25">
        <v>24.8</v>
      </c>
      <c r="K31" s="79">
        <v>8420168740</v>
      </c>
      <c r="L31" s="25">
        <v>23.6</v>
      </c>
      <c r="M31" s="79">
        <v>33825643628</v>
      </c>
      <c r="N31" s="25">
        <v>94.9</v>
      </c>
      <c r="O31" s="79">
        <v>5890569517</v>
      </c>
      <c r="P31" s="25">
        <v>87.7</v>
      </c>
      <c r="Q31" s="25">
        <v>42.9</v>
      </c>
      <c r="T31" s="31"/>
      <c r="U31" s="31"/>
    </row>
    <row r="32" spans="2:21" s="26" customFormat="1" ht="12.75" customHeight="1">
      <c r="B32" s="32" t="s">
        <v>39</v>
      </c>
      <c r="C32" s="87">
        <v>10513510416</v>
      </c>
      <c r="D32" s="87">
        <v>10678857424</v>
      </c>
      <c r="E32" s="87">
        <v>2596883767</v>
      </c>
      <c r="F32" s="28">
        <v>24.7</v>
      </c>
      <c r="G32" s="87">
        <v>2358466804</v>
      </c>
      <c r="H32" s="28">
        <v>22.4</v>
      </c>
      <c r="I32" s="87">
        <v>2950143660</v>
      </c>
      <c r="J32" s="28">
        <v>27.6</v>
      </c>
      <c r="K32" s="87">
        <v>2626836822</v>
      </c>
      <c r="L32" s="28">
        <v>24.6</v>
      </c>
      <c r="M32" s="87">
        <v>10532331053</v>
      </c>
      <c r="N32" s="28">
        <v>98.6</v>
      </c>
      <c r="O32" s="87">
        <v>2177142163</v>
      </c>
      <c r="P32" s="28">
        <v>89.4</v>
      </c>
      <c r="Q32" s="28">
        <v>20.7</v>
      </c>
      <c r="T32" s="29"/>
      <c r="U32" s="29"/>
    </row>
    <row r="33" spans="2:21" s="26" customFormat="1" ht="12.75" customHeight="1">
      <c r="B33" s="32" t="s">
        <v>40</v>
      </c>
      <c r="C33" s="87">
        <v>142093153</v>
      </c>
      <c r="D33" s="87">
        <v>142093160</v>
      </c>
      <c r="E33" s="87">
        <v>31960749</v>
      </c>
      <c r="F33" s="28">
        <v>22.5</v>
      </c>
      <c r="G33" s="87">
        <v>32211053</v>
      </c>
      <c r="H33" s="28">
        <v>22.7</v>
      </c>
      <c r="I33" s="87">
        <v>30371641</v>
      </c>
      <c r="J33" s="28">
        <v>21.4</v>
      </c>
      <c r="K33" s="87">
        <v>10958776</v>
      </c>
      <c r="L33" s="28">
        <v>7.7</v>
      </c>
      <c r="M33" s="87">
        <v>105502219</v>
      </c>
      <c r="N33" s="28">
        <v>74.2</v>
      </c>
      <c r="O33" s="87">
        <v>31303544</v>
      </c>
      <c r="P33" s="28">
        <v>95.4</v>
      </c>
      <c r="Q33" s="28">
        <v>-65</v>
      </c>
      <c r="T33" s="29"/>
      <c r="U33" s="29"/>
    </row>
    <row r="34" spans="2:21" s="26" customFormat="1" ht="12.75" customHeight="1">
      <c r="B34" s="32" t="s">
        <v>41</v>
      </c>
      <c r="C34" s="87">
        <v>1640525018</v>
      </c>
      <c r="D34" s="87">
        <v>1640525019</v>
      </c>
      <c r="E34" s="87">
        <v>409879776</v>
      </c>
      <c r="F34" s="28">
        <v>25</v>
      </c>
      <c r="G34" s="87">
        <v>410301715</v>
      </c>
      <c r="H34" s="28">
        <v>25</v>
      </c>
      <c r="I34" s="87">
        <v>431030453</v>
      </c>
      <c r="J34" s="28">
        <v>26.3</v>
      </c>
      <c r="K34" s="87">
        <v>388307155</v>
      </c>
      <c r="L34" s="28">
        <v>23.7</v>
      </c>
      <c r="M34" s="87">
        <v>1639519099</v>
      </c>
      <c r="N34" s="28">
        <v>99.9</v>
      </c>
      <c r="O34" s="87">
        <v>239120116</v>
      </c>
      <c r="P34" s="28">
        <v>92.1</v>
      </c>
      <c r="Q34" s="28">
        <v>62.4</v>
      </c>
      <c r="T34" s="29"/>
      <c r="U34" s="29"/>
    </row>
    <row r="35" spans="2:21" s="26" customFormat="1" ht="12.75" customHeight="1">
      <c r="B35" s="32" t="s">
        <v>42</v>
      </c>
      <c r="C35" s="87">
        <v>2132962657</v>
      </c>
      <c r="D35" s="87">
        <v>2132952812</v>
      </c>
      <c r="E35" s="87">
        <v>383549654</v>
      </c>
      <c r="F35" s="28">
        <v>18</v>
      </c>
      <c r="G35" s="87">
        <v>376944117</v>
      </c>
      <c r="H35" s="28">
        <v>17.7</v>
      </c>
      <c r="I35" s="87">
        <v>440583934</v>
      </c>
      <c r="J35" s="28">
        <v>20.7</v>
      </c>
      <c r="K35" s="87">
        <v>577386703</v>
      </c>
      <c r="L35" s="28">
        <v>27.1</v>
      </c>
      <c r="M35" s="87">
        <v>1778464408</v>
      </c>
      <c r="N35" s="28">
        <v>83.4</v>
      </c>
      <c r="O35" s="87">
        <v>49676275</v>
      </c>
      <c r="P35" s="28">
        <v>47.6</v>
      </c>
      <c r="Q35" s="28">
        <v>1062.3</v>
      </c>
      <c r="T35" s="29"/>
      <c r="U35" s="29"/>
    </row>
    <row r="36" spans="2:21" s="26" customFormat="1" ht="12.75" customHeight="1">
      <c r="B36" s="32" t="s">
        <v>43</v>
      </c>
      <c r="C36" s="87">
        <v>1502320726</v>
      </c>
      <c r="D36" s="87">
        <v>1386248168</v>
      </c>
      <c r="E36" s="87">
        <v>122026589</v>
      </c>
      <c r="F36" s="28">
        <v>8.1</v>
      </c>
      <c r="G36" s="87">
        <v>-24764522</v>
      </c>
      <c r="H36" s="28">
        <v>-1.6</v>
      </c>
      <c r="I36" s="87">
        <v>648278325</v>
      </c>
      <c r="J36" s="28">
        <v>46.8</v>
      </c>
      <c r="K36" s="87">
        <v>442973104</v>
      </c>
      <c r="L36" s="28">
        <v>32</v>
      </c>
      <c r="M36" s="87">
        <v>1188513496</v>
      </c>
      <c r="N36" s="28">
        <v>85.7</v>
      </c>
      <c r="O36" s="87">
        <v>81608519</v>
      </c>
      <c r="P36" s="28">
        <v>65.6</v>
      </c>
      <c r="Q36" s="28">
        <v>442.8</v>
      </c>
      <c r="T36" s="29"/>
      <c r="U36" s="29"/>
    </row>
    <row r="37" spans="2:21" s="26" customFormat="1" ht="12.75" customHeight="1">
      <c r="B37" s="32" t="s">
        <v>44</v>
      </c>
      <c r="C37" s="87">
        <v>12081171244</v>
      </c>
      <c r="D37" s="87">
        <v>12077496164</v>
      </c>
      <c r="E37" s="87">
        <v>4044786601</v>
      </c>
      <c r="F37" s="28">
        <v>33.5</v>
      </c>
      <c r="G37" s="87">
        <v>2811562908</v>
      </c>
      <c r="H37" s="28">
        <v>23.3</v>
      </c>
      <c r="I37" s="87">
        <v>2485250631</v>
      </c>
      <c r="J37" s="28">
        <v>20.6</v>
      </c>
      <c r="K37" s="87">
        <v>2489889776</v>
      </c>
      <c r="L37" s="28">
        <v>20.6</v>
      </c>
      <c r="M37" s="87">
        <v>11831489916</v>
      </c>
      <c r="N37" s="28">
        <v>98</v>
      </c>
      <c r="O37" s="87">
        <v>561475185</v>
      </c>
      <c r="P37" s="28">
        <v>100.7</v>
      </c>
      <c r="Q37" s="28">
        <v>343.5</v>
      </c>
      <c r="T37" s="29"/>
      <c r="U37" s="29"/>
    </row>
    <row r="38" spans="2:21" s="26" customFormat="1" ht="12.75" customHeight="1">
      <c r="B38" s="32" t="s">
        <v>45</v>
      </c>
      <c r="C38" s="87">
        <v>692370084</v>
      </c>
      <c r="D38" s="87">
        <v>816277901</v>
      </c>
      <c r="E38" s="87">
        <v>122220174</v>
      </c>
      <c r="F38" s="28">
        <v>17.7</v>
      </c>
      <c r="G38" s="87">
        <v>175660402</v>
      </c>
      <c r="H38" s="28">
        <v>25.4</v>
      </c>
      <c r="I38" s="87">
        <v>123084493</v>
      </c>
      <c r="J38" s="28">
        <v>15.1</v>
      </c>
      <c r="K38" s="87">
        <v>177341822</v>
      </c>
      <c r="L38" s="28">
        <v>21.7</v>
      </c>
      <c r="M38" s="87">
        <v>598306891</v>
      </c>
      <c r="N38" s="28">
        <v>73.3</v>
      </c>
      <c r="O38" s="87">
        <v>852482878</v>
      </c>
      <c r="P38" s="28">
        <v>60</v>
      </c>
      <c r="Q38" s="28">
        <v>-79.2</v>
      </c>
      <c r="T38" s="29"/>
      <c r="U38" s="29"/>
    </row>
    <row r="39" spans="2:21" s="26" customFormat="1" ht="12.75" customHeight="1">
      <c r="B39" s="32" t="s">
        <v>46</v>
      </c>
      <c r="C39" s="87">
        <v>4101493724</v>
      </c>
      <c r="D39" s="87">
        <v>4382480117</v>
      </c>
      <c r="E39" s="87">
        <v>595126556</v>
      </c>
      <c r="F39" s="28">
        <v>14.5</v>
      </c>
      <c r="G39" s="87">
        <v>1018786028</v>
      </c>
      <c r="H39" s="28">
        <v>24.8</v>
      </c>
      <c r="I39" s="87">
        <v>1112121126</v>
      </c>
      <c r="J39" s="28">
        <v>25.4</v>
      </c>
      <c r="K39" s="87">
        <v>1129500185</v>
      </c>
      <c r="L39" s="28">
        <v>25.8</v>
      </c>
      <c r="M39" s="87">
        <v>3855533895</v>
      </c>
      <c r="N39" s="28">
        <v>88</v>
      </c>
      <c r="O39" s="87">
        <v>833503828</v>
      </c>
      <c r="P39" s="28">
        <v>82.4</v>
      </c>
      <c r="Q39" s="28">
        <v>35.5</v>
      </c>
      <c r="T39" s="29"/>
      <c r="U39" s="29"/>
    </row>
    <row r="40" spans="2:21" s="26" customFormat="1" ht="12.75" customHeight="1">
      <c r="B40" s="32" t="s">
        <v>35</v>
      </c>
      <c r="C40" s="87">
        <v>57340235</v>
      </c>
      <c r="D40" s="87">
        <v>52115643</v>
      </c>
      <c r="E40" s="87">
        <v>54429797</v>
      </c>
      <c r="F40" s="28">
        <v>94.9</v>
      </c>
      <c r="G40" s="87">
        <v>36888749</v>
      </c>
      <c r="H40" s="28">
        <v>64.3</v>
      </c>
      <c r="I40" s="87">
        <v>23498450</v>
      </c>
      <c r="J40" s="28">
        <v>45.1</v>
      </c>
      <c r="K40" s="87">
        <v>31071834</v>
      </c>
      <c r="L40" s="28">
        <v>59.6</v>
      </c>
      <c r="M40" s="87">
        <v>145888830</v>
      </c>
      <c r="N40" s="28">
        <v>279.9</v>
      </c>
      <c r="O40" s="87">
        <v>71407891</v>
      </c>
      <c r="P40" s="28">
        <v>97.9</v>
      </c>
      <c r="Q40" s="28">
        <v>-56.5</v>
      </c>
      <c r="T40" s="29"/>
      <c r="U40" s="29"/>
    </row>
    <row r="41" spans="2:21" s="26" customFormat="1" ht="12.75" customHeight="1">
      <c r="B41" s="32" t="s">
        <v>47</v>
      </c>
      <c r="C41" s="87">
        <v>2582451786</v>
      </c>
      <c r="D41" s="87">
        <v>2334091095</v>
      </c>
      <c r="E41" s="87">
        <v>475196155</v>
      </c>
      <c r="F41" s="28">
        <v>18.4</v>
      </c>
      <c r="G41" s="87">
        <v>531707113</v>
      </c>
      <c r="H41" s="28">
        <v>20.6</v>
      </c>
      <c r="I41" s="87">
        <v>597188399</v>
      </c>
      <c r="J41" s="28">
        <v>25.6</v>
      </c>
      <c r="K41" s="87">
        <v>547076842</v>
      </c>
      <c r="L41" s="28">
        <v>23.4</v>
      </c>
      <c r="M41" s="87">
        <v>2151168509</v>
      </c>
      <c r="N41" s="28">
        <v>92.2</v>
      </c>
      <c r="O41" s="87">
        <v>898926405</v>
      </c>
      <c r="P41" s="28">
        <v>114.3</v>
      </c>
      <c r="Q41" s="28">
        <v>-39.1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182245</v>
      </c>
      <c r="E42" s="87">
        <v>46159</v>
      </c>
      <c r="F42" s="28">
        <v>0</v>
      </c>
      <c r="G42" s="87">
        <v>-590030</v>
      </c>
      <c r="H42" s="28">
        <v>0</v>
      </c>
      <c r="I42" s="87">
        <v>643462</v>
      </c>
      <c r="J42" s="28">
        <v>353.1</v>
      </c>
      <c r="K42" s="87">
        <v>-1174279</v>
      </c>
      <c r="L42" s="28">
        <v>-644.3</v>
      </c>
      <c r="M42" s="87">
        <v>-1074688</v>
      </c>
      <c r="N42" s="28">
        <v>-589.7</v>
      </c>
      <c r="O42" s="87">
        <v>93922713</v>
      </c>
      <c r="P42" s="28">
        <v>7648529.2</v>
      </c>
      <c r="Q42" s="28">
        <v>-101.3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5395844438</v>
      </c>
      <c r="D44" s="82">
        <v>5402301215</v>
      </c>
      <c r="E44" s="82">
        <v>-1115659427</v>
      </c>
      <c r="F44" s="37"/>
      <c r="G44" s="82">
        <v>136373111</v>
      </c>
      <c r="H44" s="37"/>
      <c r="I44" s="82">
        <v>480104174</v>
      </c>
      <c r="J44" s="37"/>
      <c r="K44" s="82">
        <v>-608006169</v>
      </c>
      <c r="L44" s="37"/>
      <c r="M44" s="82">
        <v>-1107188311</v>
      </c>
      <c r="N44" s="37"/>
      <c r="O44" s="82">
        <v>197682391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2203953010</v>
      </c>
      <c r="D45" s="87">
        <v>1671256223</v>
      </c>
      <c r="E45" s="87">
        <v>76368249</v>
      </c>
      <c r="F45" s="28">
        <v>3.5</v>
      </c>
      <c r="G45" s="87">
        <v>273322440</v>
      </c>
      <c r="H45" s="28">
        <v>12.4</v>
      </c>
      <c r="I45" s="87">
        <v>541812981</v>
      </c>
      <c r="J45" s="28">
        <v>32.4</v>
      </c>
      <c r="K45" s="87">
        <v>193359194</v>
      </c>
      <c r="L45" s="28">
        <v>11.6</v>
      </c>
      <c r="M45" s="87">
        <v>1084862864</v>
      </c>
      <c r="N45" s="28">
        <v>64.9</v>
      </c>
      <c r="O45" s="87">
        <v>0</v>
      </c>
      <c r="P45" s="28">
        <v>31.4</v>
      </c>
      <c r="Q45" s="28">
        <v>-100</v>
      </c>
      <c r="T45" s="29"/>
      <c r="U45" s="29"/>
    </row>
    <row r="46" spans="2:21" s="26" customFormat="1" ht="13.5" customHeight="1">
      <c r="B46" s="27" t="s">
        <v>51</v>
      </c>
      <c r="C46" s="87">
        <v>362603613</v>
      </c>
      <c r="D46" s="87">
        <v>321609914</v>
      </c>
      <c r="E46" s="87">
        <v>19878914</v>
      </c>
      <c r="F46" s="28">
        <v>5.5</v>
      </c>
      <c r="G46" s="87">
        <v>34510547</v>
      </c>
      <c r="H46" s="28">
        <v>9.5</v>
      </c>
      <c r="I46" s="87">
        <v>-54389461</v>
      </c>
      <c r="J46" s="28">
        <v>-16.9</v>
      </c>
      <c r="K46" s="87">
        <v>24943265</v>
      </c>
      <c r="L46" s="28">
        <v>7.8</v>
      </c>
      <c r="M46" s="87">
        <v>24943265</v>
      </c>
      <c r="N46" s="28">
        <v>7.8</v>
      </c>
      <c r="O46" s="87">
        <v>40394040</v>
      </c>
      <c r="P46" s="28">
        <v>57.3</v>
      </c>
      <c r="Q46" s="28">
        <v>-38.3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958900</v>
      </c>
      <c r="H47" s="28">
        <v>0</v>
      </c>
      <c r="I47" s="87">
        <v>-958900</v>
      </c>
      <c r="J47" s="28">
        <v>0</v>
      </c>
      <c r="K47" s="87">
        <v>15055252</v>
      </c>
      <c r="L47" s="28">
        <v>0</v>
      </c>
      <c r="M47" s="87">
        <v>15055252</v>
      </c>
      <c r="N47" s="28">
        <v>0</v>
      </c>
      <c r="O47" s="87">
        <v>3500</v>
      </c>
      <c r="P47" s="28">
        <v>0</v>
      </c>
      <c r="Q47" s="28">
        <v>430050.1</v>
      </c>
      <c r="T47" s="29"/>
      <c r="U47" s="29"/>
    </row>
    <row r="48" spans="2:21" s="19" customFormat="1" ht="30.75" customHeight="1">
      <c r="B48" s="39" t="s">
        <v>53</v>
      </c>
      <c r="C48" s="82">
        <v>7962401061</v>
      </c>
      <c r="D48" s="82">
        <v>7395167352</v>
      </c>
      <c r="E48" s="82">
        <v>-1019412264</v>
      </c>
      <c r="F48" s="37"/>
      <c r="G48" s="82">
        <v>445164998</v>
      </c>
      <c r="H48" s="37"/>
      <c r="I48" s="82">
        <v>966568794</v>
      </c>
      <c r="J48" s="37"/>
      <c r="K48" s="82">
        <v>-374648458</v>
      </c>
      <c r="L48" s="37"/>
      <c r="M48" s="82">
        <v>17673070</v>
      </c>
      <c r="N48" s="37"/>
      <c r="O48" s="82">
        <v>238079931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465050</v>
      </c>
      <c r="D49" s="87">
        <v>465050</v>
      </c>
      <c r="E49" s="87">
        <v>0</v>
      </c>
      <c r="F49" s="28">
        <v>0</v>
      </c>
      <c r="G49" s="87">
        <v>0</v>
      </c>
      <c r="H49" s="28">
        <v>0</v>
      </c>
      <c r="I49" s="87">
        <v>362738</v>
      </c>
      <c r="J49" s="28">
        <v>78</v>
      </c>
      <c r="K49" s="87">
        <v>0</v>
      </c>
      <c r="L49" s="28">
        <v>0</v>
      </c>
      <c r="M49" s="87">
        <v>362738</v>
      </c>
      <c r="N49" s="28">
        <v>78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7961936011</v>
      </c>
      <c r="D50" s="82">
        <v>7394702302</v>
      </c>
      <c r="E50" s="82">
        <v>-1019412264</v>
      </c>
      <c r="F50" s="37"/>
      <c r="G50" s="82">
        <v>445164998</v>
      </c>
      <c r="H50" s="37"/>
      <c r="I50" s="82">
        <v>966206056</v>
      </c>
      <c r="J50" s="37"/>
      <c r="K50" s="82">
        <v>-374648458</v>
      </c>
      <c r="L50" s="37"/>
      <c r="M50" s="82">
        <v>17310332</v>
      </c>
      <c r="N50" s="37"/>
      <c r="O50" s="82">
        <v>238079931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7961936011</v>
      </c>
      <c r="D52" s="82">
        <v>7394702302</v>
      </c>
      <c r="E52" s="82">
        <v>-1019412264</v>
      </c>
      <c r="F52" s="37"/>
      <c r="G52" s="82">
        <v>445164998</v>
      </c>
      <c r="H52" s="37"/>
      <c r="I52" s="82">
        <v>966206056</v>
      </c>
      <c r="J52" s="37"/>
      <c r="K52" s="82">
        <v>-374648458</v>
      </c>
      <c r="L52" s="37"/>
      <c r="M52" s="82">
        <v>17310332</v>
      </c>
      <c r="N52" s="37"/>
      <c r="O52" s="82">
        <v>238079931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7961936011</v>
      </c>
      <c r="D54" s="82">
        <v>7394702302</v>
      </c>
      <c r="E54" s="82">
        <v>-1019412264</v>
      </c>
      <c r="F54" s="37"/>
      <c r="G54" s="82">
        <v>445164998</v>
      </c>
      <c r="H54" s="37"/>
      <c r="I54" s="82">
        <v>966206056</v>
      </c>
      <c r="J54" s="37"/>
      <c r="K54" s="82">
        <v>-374648458</v>
      </c>
      <c r="L54" s="37"/>
      <c r="M54" s="82">
        <v>17310332</v>
      </c>
      <c r="N54" s="37"/>
      <c r="O54" s="82">
        <v>238079931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104" t="s">
        <v>3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6"/>
      <c r="O57" s="96" t="s">
        <v>4</v>
      </c>
      <c r="P57" s="107"/>
      <c r="Q57" s="108" t="s">
        <v>5</v>
      </c>
    </row>
    <row r="58" spans="2:22" ht="15" customHeight="1">
      <c r="B58" s="9"/>
      <c r="C58" s="98" t="s">
        <v>6</v>
      </c>
      <c r="D58" s="111"/>
      <c r="E58" s="98" t="s">
        <v>7</v>
      </c>
      <c r="F58" s="98"/>
      <c r="G58" s="98" t="s">
        <v>8</v>
      </c>
      <c r="H58" s="98"/>
      <c r="I58" s="98" t="s">
        <v>9</v>
      </c>
      <c r="J58" s="98"/>
      <c r="K58" s="98" t="s">
        <v>10</v>
      </c>
      <c r="L58" s="98"/>
      <c r="M58" s="98" t="s">
        <v>11</v>
      </c>
      <c r="N58" s="98"/>
      <c r="O58" s="98" t="s">
        <v>10</v>
      </c>
      <c r="P58" s="103"/>
      <c r="Q58" s="109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10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3783588251</v>
      </c>
      <c r="D62" s="79">
        <v>3695117615</v>
      </c>
      <c r="E62" s="79">
        <v>0</v>
      </c>
      <c r="F62" s="25">
        <v>0</v>
      </c>
      <c r="G62" s="79">
        <v>0</v>
      </c>
      <c r="H62" s="25">
        <v>0</v>
      </c>
      <c r="I62" s="79">
        <v>276877953</v>
      </c>
      <c r="J62" s="25">
        <v>7.5</v>
      </c>
      <c r="K62" s="79">
        <v>0</v>
      </c>
      <c r="L62" s="25">
        <v>0</v>
      </c>
      <c r="M62" s="79">
        <v>276877953</v>
      </c>
      <c r="N62" s="25">
        <v>7.5</v>
      </c>
      <c r="O62" s="79">
        <v>0</v>
      </c>
      <c r="P62" s="25">
        <v>0</v>
      </c>
      <c r="Q62" s="25">
        <v>0</v>
      </c>
      <c r="T62" s="3"/>
      <c r="U62" s="3"/>
    </row>
    <row r="63" spans="2:17" ht="12.75" customHeight="1">
      <c r="B63" s="46" t="s">
        <v>63</v>
      </c>
      <c r="C63" s="81">
        <v>1861396010</v>
      </c>
      <c r="D63" s="81">
        <v>1642086107</v>
      </c>
      <c r="E63" s="81">
        <v>0</v>
      </c>
      <c r="F63" s="35">
        <v>0</v>
      </c>
      <c r="G63" s="81">
        <v>0</v>
      </c>
      <c r="H63" s="35">
        <v>0</v>
      </c>
      <c r="I63" s="81">
        <v>192812265</v>
      </c>
      <c r="J63" s="35">
        <v>11.7</v>
      </c>
      <c r="K63" s="81">
        <v>0</v>
      </c>
      <c r="L63" s="35">
        <v>0</v>
      </c>
      <c r="M63" s="81">
        <v>192812265</v>
      </c>
      <c r="N63" s="35">
        <v>11.7</v>
      </c>
      <c r="O63" s="81">
        <v>0</v>
      </c>
      <c r="P63" s="35">
        <v>0</v>
      </c>
      <c r="Q63" s="35">
        <v>0</v>
      </c>
    </row>
    <row r="64" spans="2:17" ht="12.75" customHeight="1">
      <c r="B64" s="46" t="s">
        <v>64</v>
      </c>
      <c r="C64" s="81">
        <v>12357000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854415</v>
      </c>
      <c r="J64" s="35">
        <v>0</v>
      </c>
      <c r="K64" s="81">
        <v>0</v>
      </c>
      <c r="L64" s="35">
        <v>0</v>
      </c>
      <c r="M64" s="81">
        <v>854415</v>
      </c>
      <c r="N64" s="35">
        <v>0</v>
      </c>
      <c r="O64" s="81">
        <v>0</v>
      </c>
      <c r="P64" s="35">
        <v>0</v>
      </c>
      <c r="Q64" s="35">
        <v>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20000000</v>
      </c>
      <c r="D66" s="81">
        <v>164817530</v>
      </c>
      <c r="E66" s="81">
        <v>0</v>
      </c>
      <c r="F66" s="35">
        <v>0</v>
      </c>
      <c r="G66" s="81">
        <v>0</v>
      </c>
      <c r="H66" s="35">
        <v>0</v>
      </c>
      <c r="I66" s="81">
        <v>0</v>
      </c>
      <c r="J66" s="35">
        <v>0</v>
      </c>
      <c r="K66" s="81">
        <v>0</v>
      </c>
      <c r="L66" s="35">
        <v>0</v>
      </c>
      <c r="M66" s="81">
        <v>0</v>
      </c>
      <c r="N66" s="35">
        <v>0</v>
      </c>
      <c r="O66" s="81">
        <v>0</v>
      </c>
      <c r="P66" s="35">
        <v>0</v>
      </c>
      <c r="Q66" s="35">
        <v>0</v>
      </c>
    </row>
    <row r="67" spans="2:17" ht="12.75" customHeight="1">
      <c r="B67" s="47" t="s">
        <v>66</v>
      </c>
      <c r="C67" s="90">
        <v>1893753010</v>
      </c>
      <c r="D67" s="90">
        <v>1806903637</v>
      </c>
      <c r="E67" s="90">
        <v>0</v>
      </c>
      <c r="F67" s="48">
        <v>0</v>
      </c>
      <c r="G67" s="90">
        <v>0</v>
      </c>
      <c r="H67" s="48">
        <v>0</v>
      </c>
      <c r="I67" s="90">
        <v>193666680</v>
      </c>
      <c r="J67" s="48">
        <v>10.7</v>
      </c>
      <c r="K67" s="90">
        <v>0</v>
      </c>
      <c r="L67" s="48">
        <v>0</v>
      </c>
      <c r="M67" s="90">
        <v>193666680</v>
      </c>
      <c r="N67" s="48">
        <v>10.7</v>
      </c>
      <c r="O67" s="90">
        <v>0</v>
      </c>
      <c r="P67" s="48">
        <v>0</v>
      </c>
      <c r="Q67" s="48">
        <v>0</v>
      </c>
    </row>
    <row r="68" spans="2:17" ht="12.75" customHeight="1">
      <c r="B68" s="27" t="s">
        <v>67</v>
      </c>
      <c r="C68" s="81">
        <v>1470500000</v>
      </c>
      <c r="D68" s="81">
        <v>1489100000</v>
      </c>
      <c r="E68" s="81">
        <v>0</v>
      </c>
      <c r="F68" s="35">
        <v>0</v>
      </c>
      <c r="G68" s="81">
        <v>0</v>
      </c>
      <c r="H68" s="35">
        <v>0</v>
      </c>
      <c r="I68" s="81">
        <v>64979430</v>
      </c>
      <c r="J68" s="35">
        <v>4.4</v>
      </c>
      <c r="K68" s="81">
        <v>0</v>
      </c>
      <c r="L68" s="35">
        <v>0</v>
      </c>
      <c r="M68" s="81">
        <v>64979430</v>
      </c>
      <c r="N68" s="35">
        <v>4.4</v>
      </c>
      <c r="O68" s="81">
        <v>0</v>
      </c>
      <c r="P68" s="35">
        <v>0</v>
      </c>
      <c r="Q68" s="35">
        <v>0</v>
      </c>
    </row>
    <row r="69" spans="2:17" ht="12.75" customHeight="1">
      <c r="B69" s="27" t="s">
        <v>68</v>
      </c>
      <c r="C69" s="81">
        <v>419335241</v>
      </c>
      <c r="D69" s="81">
        <v>399113978</v>
      </c>
      <c r="E69" s="81">
        <v>0</v>
      </c>
      <c r="F69" s="35">
        <v>0</v>
      </c>
      <c r="G69" s="81">
        <v>0</v>
      </c>
      <c r="H69" s="35">
        <v>0</v>
      </c>
      <c r="I69" s="81">
        <v>18231843</v>
      </c>
      <c r="J69" s="35">
        <v>4.6</v>
      </c>
      <c r="K69" s="81">
        <v>0</v>
      </c>
      <c r="L69" s="35">
        <v>0</v>
      </c>
      <c r="M69" s="81">
        <v>18231843</v>
      </c>
      <c r="N69" s="35">
        <v>4.6</v>
      </c>
      <c r="O69" s="81">
        <v>0</v>
      </c>
      <c r="P69" s="35">
        <v>0</v>
      </c>
      <c r="Q69" s="35">
        <v>0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4246464401</v>
      </c>
      <c r="D72" s="79">
        <v>3695117615</v>
      </c>
      <c r="E72" s="79">
        <v>107255588</v>
      </c>
      <c r="F72" s="48">
        <v>2.5</v>
      </c>
      <c r="G72" s="79">
        <v>-1069898674</v>
      </c>
      <c r="H72" s="48">
        <v>-25.2</v>
      </c>
      <c r="I72" s="79">
        <v>-112300835</v>
      </c>
      <c r="J72" s="48">
        <v>-3</v>
      </c>
      <c r="K72" s="79">
        <f>K73+K77+K83+K87+K92</f>
        <v>0</v>
      </c>
      <c r="L72" s="48">
        <v>0</v>
      </c>
      <c r="M72" s="79">
        <f>M73+M77+M83+M87+M92</f>
        <v>-1074943921</v>
      </c>
      <c r="N72" s="48">
        <v>281.5</v>
      </c>
      <c r="O72" s="79">
        <v>636831173</v>
      </c>
      <c r="P72" s="48">
        <v>-730.8</v>
      </c>
      <c r="Q72" s="48">
        <v>1702.1</v>
      </c>
      <c r="T72" s="3"/>
      <c r="U72" s="3"/>
    </row>
    <row r="73" spans="2:17" ht="12.75" customHeight="1">
      <c r="B73" s="49" t="s">
        <v>70</v>
      </c>
      <c r="C73" s="90">
        <v>450233257</v>
      </c>
      <c r="D73" s="90">
        <v>455854583</v>
      </c>
      <c r="E73" s="90">
        <v>0</v>
      </c>
      <c r="F73" s="48">
        <v>0</v>
      </c>
      <c r="G73" s="90">
        <v>0</v>
      </c>
      <c r="H73" s="48">
        <v>0</v>
      </c>
      <c r="I73" s="90">
        <v>11665212</v>
      </c>
      <c r="J73" s="48">
        <v>2.6</v>
      </c>
      <c r="K73" s="90">
        <f>SUM(K74:K76)</f>
        <v>0</v>
      </c>
      <c r="L73" s="48">
        <v>0</v>
      </c>
      <c r="M73" s="90">
        <f>SUM(M74:M76)</f>
        <v>11665212</v>
      </c>
      <c r="N73" s="48">
        <v>63.9</v>
      </c>
      <c r="O73" s="90">
        <v>-280199840</v>
      </c>
      <c r="P73" s="48">
        <v>-1084.7</v>
      </c>
      <c r="Q73" s="48">
        <v>-199.8</v>
      </c>
    </row>
    <row r="74" spans="2:21" s="26" customFormat="1" ht="12.75" customHeight="1">
      <c r="B74" s="50" t="s">
        <v>71</v>
      </c>
      <c r="C74" s="87">
        <v>0</v>
      </c>
      <c r="D74" s="87">
        <v>81326</v>
      </c>
      <c r="E74" s="87">
        <v>0</v>
      </c>
      <c r="F74" s="28">
        <v>0</v>
      </c>
      <c r="G74" s="87">
        <v>0</v>
      </c>
      <c r="H74" s="28">
        <v>0</v>
      </c>
      <c r="I74" s="87">
        <v>0</v>
      </c>
      <c r="J74" s="28">
        <v>0</v>
      </c>
      <c r="K74" s="87">
        <v>0</v>
      </c>
      <c r="L74" s="28">
        <v>0</v>
      </c>
      <c r="M74" s="87">
        <f>E74+G74+I74+K74</f>
        <v>0</v>
      </c>
      <c r="N74" s="28">
        <v>0</v>
      </c>
      <c r="O74" s="87">
        <v>-326502049</v>
      </c>
      <c r="P74" s="28">
        <v>144974</v>
      </c>
      <c r="Q74" s="28">
        <v>-100</v>
      </c>
      <c r="T74" s="29"/>
      <c r="U74" s="29"/>
    </row>
    <row r="75" spans="2:21" s="26" customFormat="1" ht="12.75" customHeight="1">
      <c r="B75" s="50" t="s">
        <v>72</v>
      </c>
      <c r="C75" s="87">
        <v>450083257</v>
      </c>
      <c r="D75" s="87">
        <v>455623257</v>
      </c>
      <c r="E75" s="87">
        <v>0</v>
      </c>
      <c r="F75" s="28">
        <v>0</v>
      </c>
      <c r="G75" s="87">
        <v>0</v>
      </c>
      <c r="H75" s="28">
        <v>0</v>
      </c>
      <c r="I75" s="87">
        <v>11665212</v>
      </c>
      <c r="J75" s="28">
        <v>2.6</v>
      </c>
      <c r="K75" s="87">
        <v>0</v>
      </c>
      <c r="L75" s="28">
        <v>0</v>
      </c>
      <c r="M75" s="87">
        <f>E75+G75+I75+K75</f>
        <v>11665212</v>
      </c>
      <c r="N75" s="28">
        <v>63.9</v>
      </c>
      <c r="O75" s="87">
        <v>42191185</v>
      </c>
      <c r="P75" s="28">
        <v>-1138.6</v>
      </c>
      <c r="Q75" s="28">
        <v>562.9</v>
      </c>
      <c r="T75" s="29"/>
      <c r="U75" s="29"/>
    </row>
    <row r="76" spans="2:21" s="26" customFormat="1" ht="12.75" customHeight="1">
      <c r="B76" s="50" t="s">
        <v>73</v>
      </c>
      <c r="C76" s="87">
        <v>150000</v>
      </c>
      <c r="D76" s="87">
        <v>150000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f>E76+G76+I76+K76</f>
        <v>0</v>
      </c>
      <c r="N76" s="28">
        <v>-82.2</v>
      </c>
      <c r="O76" s="87">
        <v>4111024</v>
      </c>
      <c r="P76" s="28">
        <v>0</v>
      </c>
      <c r="Q76" s="28">
        <v>-103</v>
      </c>
      <c r="T76" s="29"/>
      <c r="U76" s="29"/>
    </row>
    <row r="77" spans="2:17" ht="12.75" customHeight="1">
      <c r="B77" s="49" t="s">
        <v>74</v>
      </c>
      <c r="C77" s="90">
        <v>1254783234</v>
      </c>
      <c r="D77" s="90">
        <v>1062534140</v>
      </c>
      <c r="E77" s="90">
        <v>107255588</v>
      </c>
      <c r="F77" s="48">
        <v>8.5</v>
      </c>
      <c r="G77" s="90">
        <v>-1069898674</v>
      </c>
      <c r="H77" s="48">
        <v>-85.3</v>
      </c>
      <c r="I77" s="90">
        <v>-436342146</v>
      </c>
      <c r="J77" s="48">
        <v>-41.1</v>
      </c>
      <c r="K77" s="90">
        <f>SUM(K78:K82)</f>
        <v>0</v>
      </c>
      <c r="L77" s="48">
        <v>0</v>
      </c>
      <c r="M77" s="90">
        <f>SUM(M78:M82)</f>
        <v>-1398985232</v>
      </c>
      <c r="N77" s="48">
        <v>844.2</v>
      </c>
      <c r="O77" s="90">
        <v>163263046</v>
      </c>
      <c r="P77" s="48">
        <v>-222</v>
      </c>
      <c r="Q77" s="48">
        <v>6251.2</v>
      </c>
    </row>
    <row r="78" spans="2:21" s="26" customFormat="1" ht="12.75" customHeight="1">
      <c r="B78" s="50" t="s">
        <v>75</v>
      </c>
      <c r="C78" s="87">
        <v>31307000</v>
      </c>
      <c r="D78" s="87">
        <v>98558944</v>
      </c>
      <c r="E78" s="87">
        <v>107255588</v>
      </c>
      <c r="F78" s="28">
        <v>342.6</v>
      </c>
      <c r="G78" s="87">
        <v>-1069898674</v>
      </c>
      <c r="H78" s="28">
        <v>-3417.4</v>
      </c>
      <c r="I78" s="87">
        <v>-496106820</v>
      </c>
      <c r="J78" s="28">
        <v>-503.4</v>
      </c>
      <c r="K78" s="87">
        <v>0</v>
      </c>
      <c r="L78" s="28">
        <v>0</v>
      </c>
      <c r="M78" s="87">
        <f>E78+G78+I78+K78</f>
        <v>-1458749906</v>
      </c>
      <c r="N78" s="28">
        <v>8847.3</v>
      </c>
      <c r="O78" s="87">
        <v>8589969</v>
      </c>
      <c r="P78" s="28">
        <v>-190.7</v>
      </c>
      <c r="Q78" s="28">
        <v>118393.8</v>
      </c>
      <c r="T78" s="29"/>
      <c r="U78" s="29"/>
    </row>
    <row r="79" spans="2:21" s="26" customFormat="1" ht="12.75" customHeight="1">
      <c r="B79" s="50" t="s">
        <v>76</v>
      </c>
      <c r="C79" s="87">
        <v>49000000</v>
      </c>
      <c r="D79" s="87">
        <v>44000000</v>
      </c>
      <c r="E79" s="87">
        <v>0</v>
      </c>
      <c r="F79" s="28">
        <v>0</v>
      </c>
      <c r="G79" s="87">
        <v>0</v>
      </c>
      <c r="H79" s="28">
        <v>0</v>
      </c>
      <c r="I79" s="87">
        <v>2307860</v>
      </c>
      <c r="J79" s="28">
        <v>5.2</v>
      </c>
      <c r="K79" s="87">
        <v>0</v>
      </c>
      <c r="L79" s="28">
        <v>0</v>
      </c>
      <c r="M79" s="87">
        <f>E79+G79+I79+K79</f>
        <v>2307860</v>
      </c>
      <c r="N79" s="28">
        <v>33.6</v>
      </c>
      <c r="O79" s="87">
        <v>30291832</v>
      </c>
      <c r="P79" s="28">
        <v>-21</v>
      </c>
      <c r="Q79" s="28">
        <v>-58.8</v>
      </c>
      <c r="T79" s="29"/>
      <c r="U79" s="29"/>
    </row>
    <row r="80" spans="2:21" s="26" customFormat="1" ht="12.75" customHeight="1">
      <c r="B80" s="50" t="s">
        <v>77</v>
      </c>
      <c r="C80" s="87">
        <v>110067879</v>
      </c>
      <c r="D80" s="87">
        <v>75917879</v>
      </c>
      <c r="E80" s="87">
        <v>0</v>
      </c>
      <c r="F80" s="28">
        <v>0</v>
      </c>
      <c r="G80" s="87">
        <v>0</v>
      </c>
      <c r="H80" s="28">
        <v>0</v>
      </c>
      <c r="I80" s="87">
        <v>657463</v>
      </c>
      <c r="J80" s="28">
        <v>0.9</v>
      </c>
      <c r="K80" s="87">
        <v>0</v>
      </c>
      <c r="L80" s="28">
        <v>0</v>
      </c>
      <c r="M80" s="87">
        <f>E80+G80+I80+K80</f>
        <v>657463</v>
      </c>
      <c r="N80" s="28">
        <v>22.5</v>
      </c>
      <c r="O80" s="87">
        <v>18541086</v>
      </c>
      <c r="P80" s="28">
        <v>-1749.8</v>
      </c>
      <c r="Q80" s="28">
        <v>-11.6</v>
      </c>
      <c r="T80" s="29"/>
      <c r="U80" s="29"/>
    </row>
    <row r="81" spans="2:21" s="26" customFormat="1" ht="12.75" customHeight="1">
      <c r="B81" s="50" t="s">
        <v>78</v>
      </c>
      <c r="C81" s="87">
        <v>1023747355</v>
      </c>
      <c r="D81" s="87">
        <v>807696226</v>
      </c>
      <c r="E81" s="87">
        <v>0</v>
      </c>
      <c r="F81" s="28">
        <v>0</v>
      </c>
      <c r="G81" s="87">
        <v>0</v>
      </c>
      <c r="H81" s="28">
        <v>0</v>
      </c>
      <c r="I81" s="87">
        <v>56393432</v>
      </c>
      <c r="J81" s="28">
        <v>7</v>
      </c>
      <c r="K81" s="87">
        <v>0</v>
      </c>
      <c r="L81" s="28">
        <v>0</v>
      </c>
      <c r="M81" s="87">
        <f>E81+G81+I81+K81</f>
        <v>56393432</v>
      </c>
      <c r="N81" s="28">
        <v>25.3</v>
      </c>
      <c r="O81" s="87">
        <v>101444528</v>
      </c>
      <c r="P81" s="28">
        <v>-179.4</v>
      </c>
      <c r="Q81" s="28">
        <v>45.9</v>
      </c>
      <c r="T81" s="29"/>
      <c r="U81" s="29"/>
    </row>
    <row r="82" spans="2:21" s="26" customFormat="1" ht="12.75" customHeight="1">
      <c r="B82" s="50" t="s">
        <v>79</v>
      </c>
      <c r="C82" s="87">
        <v>40661000</v>
      </c>
      <c r="D82" s="87">
        <v>36361091</v>
      </c>
      <c r="E82" s="87">
        <v>0</v>
      </c>
      <c r="F82" s="28">
        <v>0</v>
      </c>
      <c r="G82" s="87">
        <v>0</v>
      </c>
      <c r="H82" s="28">
        <v>0</v>
      </c>
      <c r="I82" s="87">
        <v>405919</v>
      </c>
      <c r="J82" s="28">
        <v>1.1</v>
      </c>
      <c r="K82" s="87">
        <v>0</v>
      </c>
      <c r="L82" s="28">
        <v>0</v>
      </c>
      <c r="M82" s="87">
        <f>E82+G82+I82+K82</f>
        <v>405919</v>
      </c>
      <c r="N82" s="28">
        <v>39</v>
      </c>
      <c r="O82" s="87">
        <v>4395631</v>
      </c>
      <c r="P82" s="28">
        <v>-108.3</v>
      </c>
      <c r="Q82" s="28">
        <v>213.2</v>
      </c>
      <c r="T82" s="29"/>
      <c r="U82" s="29"/>
    </row>
    <row r="83" spans="2:17" ht="12.75" customHeight="1">
      <c r="B83" s="49" t="s">
        <v>80</v>
      </c>
      <c r="C83" s="90">
        <v>1146378229</v>
      </c>
      <c r="D83" s="90">
        <v>979538217</v>
      </c>
      <c r="E83" s="90">
        <v>0</v>
      </c>
      <c r="F83" s="48">
        <v>0</v>
      </c>
      <c r="G83" s="90">
        <v>0</v>
      </c>
      <c r="H83" s="48">
        <v>0</v>
      </c>
      <c r="I83" s="90">
        <v>130332785</v>
      </c>
      <c r="J83" s="48">
        <v>13.3</v>
      </c>
      <c r="K83" s="90">
        <f>SUM(K84:K86)</f>
        <v>0</v>
      </c>
      <c r="L83" s="48">
        <v>0</v>
      </c>
      <c r="M83" s="90">
        <f>SUM(M84:M86)</f>
        <v>130332785</v>
      </c>
      <c r="N83" s="48">
        <v>42.6</v>
      </c>
      <c r="O83" s="90">
        <v>253775876</v>
      </c>
      <c r="P83" s="48">
        <v>-982</v>
      </c>
      <c r="Q83" s="48">
        <v>13</v>
      </c>
    </row>
    <row r="84" spans="2:21" s="26" customFormat="1" ht="12.75" customHeight="1">
      <c r="B84" s="50" t="s">
        <v>81</v>
      </c>
      <c r="C84" s="87">
        <v>47089250</v>
      </c>
      <c r="D84" s="87">
        <v>122814500</v>
      </c>
      <c r="E84" s="87">
        <v>0</v>
      </c>
      <c r="F84" s="28">
        <v>0</v>
      </c>
      <c r="G84" s="87">
        <v>0</v>
      </c>
      <c r="H84" s="28">
        <v>0</v>
      </c>
      <c r="I84" s="87">
        <v>4649133</v>
      </c>
      <c r="J84" s="28">
        <v>3.8</v>
      </c>
      <c r="K84" s="87">
        <v>0</v>
      </c>
      <c r="L84" s="28">
        <v>0</v>
      </c>
      <c r="M84" s="87">
        <f>E84+G84+I84+K84</f>
        <v>4649133</v>
      </c>
      <c r="N84" s="28">
        <v>7.4</v>
      </c>
      <c r="O84" s="87">
        <v>4008644</v>
      </c>
      <c r="P84" s="28">
        <v>-4919</v>
      </c>
      <c r="Q84" s="28">
        <v>9.4</v>
      </c>
      <c r="T84" s="29"/>
      <c r="U84" s="29"/>
    </row>
    <row r="85" spans="2:21" s="26" customFormat="1" ht="12.75" customHeight="1">
      <c r="B85" s="50" t="s">
        <v>82</v>
      </c>
      <c r="C85" s="87">
        <v>1077288979</v>
      </c>
      <c r="D85" s="87">
        <v>835873717</v>
      </c>
      <c r="E85" s="87">
        <v>0</v>
      </c>
      <c r="F85" s="28">
        <v>0</v>
      </c>
      <c r="G85" s="87">
        <v>0</v>
      </c>
      <c r="H85" s="28">
        <v>0</v>
      </c>
      <c r="I85" s="87">
        <v>124599139</v>
      </c>
      <c r="J85" s="28">
        <v>14.9</v>
      </c>
      <c r="K85" s="87">
        <v>0</v>
      </c>
      <c r="L85" s="28">
        <v>0</v>
      </c>
      <c r="M85" s="87">
        <f>E85+G85+I85+K85</f>
        <v>124599139</v>
      </c>
      <c r="N85" s="28">
        <v>48.8</v>
      </c>
      <c r="O85" s="87">
        <v>248879467</v>
      </c>
      <c r="P85" s="28">
        <v>-638.3</v>
      </c>
      <c r="Q85" s="28">
        <v>13.8</v>
      </c>
      <c r="T85" s="29"/>
      <c r="U85" s="29"/>
    </row>
    <row r="86" spans="2:21" s="26" customFormat="1" ht="12.75" customHeight="1">
      <c r="B86" s="50" t="s">
        <v>83</v>
      </c>
      <c r="C86" s="87">
        <v>22000000</v>
      </c>
      <c r="D86" s="87">
        <v>20850000</v>
      </c>
      <c r="E86" s="87">
        <v>0</v>
      </c>
      <c r="F86" s="28">
        <v>0</v>
      </c>
      <c r="G86" s="87">
        <v>0</v>
      </c>
      <c r="H86" s="28">
        <v>0</v>
      </c>
      <c r="I86" s="87">
        <v>1084513</v>
      </c>
      <c r="J86" s="28">
        <v>5.2</v>
      </c>
      <c r="K86" s="87">
        <v>0</v>
      </c>
      <c r="L86" s="28">
        <v>0</v>
      </c>
      <c r="M86" s="87">
        <f>E86+G86+I86+K86</f>
        <v>1084513</v>
      </c>
      <c r="N86" s="28">
        <v>1.6</v>
      </c>
      <c r="O86" s="87">
        <v>887765</v>
      </c>
      <c r="P86" s="28">
        <v>-250.3</v>
      </c>
      <c r="Q86" s="28">
        <v>-184.8</v>
      </c>
      <c r="T86" s="29"/>
      <c r="U86" s="29"/>
    </row>
    <row r="87" spans="2:17" ht="12.75" customHeight="1">
      <c r="B87" s="49" t="s">
        <v>84</v>
      </c>
      <c r="C87" s="90">
        <v>1390214681</v>
      </c>
      <c r="D87" s="90">
        <v>1162140675</v>
      </c>
      <c r="E87" s="90">
        <v>0</v>
      </c>
      <c r="F87" s="48">
        <v>0</v>
      </c>
      <c r="G87" s="90">
        <v>0</v>
      </c>
      <c r="H87" s="48">
        <v>0</v>
      </c>
      <c r="I87" s="90">
        <v>181653785</v>
      </c>
      <c r="J87" s="48">
        <v>15.6</v>
      </c>
      <c r="K87" s="90">
        <f>SUM(K88:K91)</f>
        <v>0</v>
      </c>
      <c r="L87" s="48">
        <v>0</v>
      </c>
      <c r="M87" s="90">
        <f>SUM(M88:M91)</f>
        <v>181653785</v>
      </c>
      <c r="N87" s="48">
        <v>62</v>
      </c>
      <c r="O87" s="90">
        <v>488085665</v>
      </c>
      <c r="P87" s="48">
        <v>-779.6</v>
      </c>
      <c r="Q87" s="48">
        <v>10.5</v>
      </c>
    </row>
    <row r="88" spans="2:21" s="26" customFormat="1" ht="12.75" customHeight="1">
      <c r="B88" s="50" t="s">
        <v>85</v>
      </c>
      <c r="C88" s="87">
        <v>648026071</v>
      </c>
      <c r="D88" s="87">
        <v>505753649</v>
      </c>
      <c r="E88" s="87">
        <v>0</v>
      </c>
      <c r="F88" s="28">
        <v>0</v>
      </c>
      <c r="G88" s="87">
        <v>0</v>
      </c>
      <c r="H88" s="28">
        <v>0</v>
      </c>
      <c r="I88" s="87">
        <v>58996393</v>
      </c>
      <c r="J88" s="28">
        <v>11.7</v>
      </c>
      <c r="K88" s="87">
        <v>0</v>
      </c>
      <c r="L88" s="28">
        <v>0</v>
      </c>
      <c r="M88" s="87">
        <f>E88+G88+I88+K88</f>
        <v>58996393</v>
      </c>
      <c r="N88" s="28">
        <v>78</v>
      </c>
      <c r="O88" s="87">
        <v>379111059</v>
      </c>
      <c r="P88" s="28">
        <v>-690.1</v>
      </c>
      <c r="Q88" s="28">
        <v>-11.5</v>
      </c>
      <c r="T88" s="29"/>
      <c r="U88" s="29"/>
    </row>
    <row r="89" spans="2:21" s="26" customFormat="1" ht="12.75" customHeight="1">
      <c r="B89" s="50" t="s">
        <v>86</v>
      </c>
      <c r="C89" s="87">
        <v>436638610</v>
      </c>
      <c r="D89" s="87">
        <v>433733813</v>
      </c>
      <c r="E89" s="87">
        <v>0</v>
      </c>
      <c r="F89" s="28">
        <v>0</v>
      </c>
      <c r="G89" s="87">
        <v>0</v>
      </c>
      <c r="H89" s="28">
        <v>0</v>
      </c>
      <c r="I89" s="87">
        <v>106023711</v>
      </c>
      <c r="J89" s="28">
        <v>24.4</v>
      </c>
      <c r="K89" s="87">
        <v>0</v>
      </c>
      <c r="L89" s="28">
        <v>0</v>
      </c>
      <c r="M89" s="87">
        <f>E89+G89+I89+K89</f>
        <v>106023711</v>
      </c>
      <c r="N89" s="28">
        <v>59.7</v>
      </c>
      <c r="O89" s="87">
        <v>60714359</v>
      </c>
      <c r="P89" s="28">
        <v>-847.2</v>
      </c>
      <c r="Q89" s="28">
        <v>151.7</v>
      </c>
      <c r="T89" s="29"/>
      <c r="U89" s="29"/>
    </row>
    <row r="90" spans="2:21" s="26" customFormat="1" ht="12.75" customHeight="1">
      <c r="B90" s="50" t="s">
        <v>87</v>
      </c>
      <c r="C90" s="87">
        <v>268800000</v>
      </c>
      <c r="D90" s="87">
        <v>185903213</v>
      </c>
      <c r="E90" s="87">
        <v>0</v>
      </c>
      <c r="F90" s="28">
        <v>0</v>
      </c>
      <c r="G90" s="87">
        <v>0</v>
      </c>
      <c r="H90" s="28">
        <v>0</v>
      </c>
      <c r="I90" s="87">
        <v>11509681</v>
      </c>
      <c r="J90" s="28">
        <v>6.2</v>
      </c>
      <c r="K90" s="87">
        <v>0</v>
      </c>
      <c r="L90" s="28">
        <v>0</v>
      </c>
      <c r="M90" s="87">
        <f>E90+G90+I90+K90</f>
        <v>11509681</v>
      </c>
      <c r="N90" s="28">
        <v>26.7</v>
      </c>
      <c r="O90" s="87">
        <v>32784394</v>
      </c>
      <c r="P90" s="28">
        <v>-915.9</v>
      </c>
      <c r="Q90" s="28">
        <v>16.2</v>
      </c>
      <c r="T90" s="29"/>
      <c r="U90" s="29"/>
    </row>
    <row r="91" spans="2:21" s="26" customFormat="1" ht="12.75" customHeight="1">
      <c r="B91" s="50" t="s">
        <v>88</v>
      </c>
      <c r="C91" s="87">
        <v>36750000</v>
      </c>
      <c r="D91" s="87">
        <v>36750000</v>
      </c>
      <c r="E91" s="87">
        <v>0</v>
      </c>
      <c r="F91" s="28">
        <v>0</v>
      </c>
      <c r="G91" s="87">
        <v>0</v>
      </c>
      <c r="H91" s="28">
        <v>0</v>
      </c>
      <c r="I91" s="87">
        <v>5124000</v>
      </c>
      <c r="J91" s="28">
        <v>13.9</v>
      </c>
      <c r="K91" s="87">
        <v>0</v>
      </c>
      <c r="L91" s="28">
        <v>0</v>
      </c>
      <c r="M91" s="87">
        <f>E91+G91+I91+K91</f>
        <v>5124000</v>
      </c>
      <c r="N91" s="28">
        <v>48.5</v>
      </c>
      <c r="O91" s="87">
        <v>15475853</v>
      </c>
      <c r="P91" s="28">
        <v>-1084.3</v>
      </c>
      <c r="Q91" s="28">
        <v>-17.9</v>
      </c>
      <c r="T91" s="29"/>
      <c r="U91" s="29"/>
    </row>
    <row r="92" spans="2:17" ht="12.75" customHeight="1">
      <c r="B92" s="49" t="s">
        <v>89</v>
      </c>
      <c r="C92" s="90">
        <v>4855000</v>
      </c>
      <c r="D92" s="90">
        <v>35050000</v>
      </c>
      <c r="E92" s="90">
        <v>0</v>
      </c>
      <c r="F92" s="48">
        <v>0</v>
      </c>
      <c r="G92" s="90">
        <v>0</v>
      </c>
      <c r="H92" s="48">
        <v>0</v>
      </c>
      <c r="I92" s="90">
        <v>389529</v>
      </c>
      <c r="J92" s="48">
        <v>1.1</v>
      </c>
      <c r="K92" s="90">
        <v>0</v>
      </c>
      <c r="L92" s="48">
        <v>0</v>
      </c>
      <c r="M92" s="90">
        <f>E92+G92+I92+K92</f>
        <v>389529</v>
      </c>
      <c r="N92" s="48">
        <v>6.1</v>
      </c>
      <c r="O92" s="90">
        <v>11906426</v>
      </c>
      <c r="P92" s="48">
        <v>-1164.5</v>
      </c>
      <c r="Q92" s="48">
        <v>-85.4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104" t="s">
        <v>3</v>
      </c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6"/>
      <c r="O96" s="96" t="s">
        <v>4</v>
      </c>
      <c r="P96" s="107"/>
      <c r="Q96" s="108" t="s">
        <v>5</v>
      </c>
    </row>
    <row r="97" spans="2:22" ht="15" customHeight="1">
      <c r="B97" s="9"/>
      <c r="C97" s="98" t="s">
        <v>6</v>
      </c>
      <c r="D97" s="111"/>
      <c r="E97" s="98" t="s">
        <v>7</v>
      </c>
      <c r="F97" s="98"/>
      <c r="G97" s="98" t="s">
        <v>8</v>
      </c>
      <c r="H97" s="98"/>
      <c r="I97" s="98" t="s">
        <v>9</v>
      </c>
      <c r="J97" s="98"/>
      <c r="K97" s="98" t="s">
        <v>10</v>
      </c>
      <c r="L97" s="98"/>
      <c r="M97" s="98" t="s">
        <v>11</v>
      </c>
      <c r="N97" s="98"/>
      <c r="O97" s="99" t="s">
        <v>10</v>
      </c>
      <c r="P97" s="100"/>
      <c r="Q97" s="109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10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42511111201</v>
      </c>
      <c r="D100" s="80">
        <v>42060993448</v>
      </c>
      <c r="E100" s="80">
        <v>0</v>
      </c>
      <c r="F100" s="22">
        <v>0</v>
      </c>
      <c r="G100" s="80">
        <v>0</v>
      </c>
      <c r="H100" s="22">
        <v>0</v>
      </c>
      <c r="I100" s="80">
        <v>7856485284</v>
      </c>
      <c r="J100" s="22">
        <v>18.7</v>
      </c>
      <c r="K100" s="80">
        <v>4673980330</v>
      </c>
      <c r="L100" s="22">
        <v>11.1</v>
      </c>
      <c r="M100" s="80">
        <v>12530465614</v>
      </c>
      <c r="N100" s="22">
        <v>29.8</v>
      </c>
      <c r="O100" s="80">
        <v>200192402</v>
      </c>
      <c r="P100" s="22">
        <v>87</v>
      </c>
      <c r="Q100" s="22">
        <v>2234.7</v>
      </c>
      <c r="T100" s="3"/>
      <c r="U100" s="3"/>
    </row>
    <row r="101" spans="2:21" s="19" customFormat="1" ht="15.75" customHeight="1">
      <c r="B101" s="54" t="s">
        <v>23</v>
      </c>
      <c r="C101" s="83">
        <v>8260815327</v>
      </c>
      <c r="D101" s="83">
        <v>8221309167</v>
      </c>
      <c r="E101" s="83">
        <v>0</v>
      </c>
      <c r="F101" s="55">
        <v>0</v>
      </c>
      <c r="G101" s="83">
        <v>0</v>
      </c>
      <c r="H101" s="55">
        <v>0</v>
      </c>
      <c r="I101" s="83">
        <v>1268089955</v>
      </c>
      <c r="J101" s="55">
        <v>15.4</v>
      </c>
      <c r="K101" s="83">
        <v>1238217363</v>
      </c>
      <c r="L101" s="55">
        <v>15.1</v>
      </c>
      <c r="M101" s="83">
        <v>2506307318</v>
      </c>
      <c r="N101" s="55">
        <v>30.5</v>
      </c>
      <c r="O101" s="83">
        <v>185016487</v>
      </c>
      <c r="P101" s="55">
        <v>205.5</v>
      </c>
      <c r="Q101" s="55">
        <v>569.2</v>
      </c>
      <c r="T101" s="56"/>
      <c r="U101" s="56"/>
    </row>
    <row r="102" spans="2:21" s="26" customFormat="1" ht="15.75" customHeight="1">
      <c r="B102" s="57" t="s">
        <v>93</v>
      </c>
      <c r="C102" s="84">
        <v>25005821992</v>
      </c>
      <c r="D102" s="84">
        <v>24705967753</v>
      </c>
      <c r="E102" s="84">
        <v>0</v>
      </c>
      <c r="F102" s="58">
        <v>0</v>
      </c>
      <c r="G102" s="84">
        <v>0</v>
      </c>
      <c r="H102" s="58">
        <v>0</v>
      </c>
      <c r="I102" s="84">
        <v>5544684446</v>
      </c>
      <c r="J102" s="58">
        <v>22.4</v>
      </c>
      <c r="K102" s="84">
        <v>3212063460</v>
      </c>
      <c r="L102" s="58">
        <v>13</v>
      </c>
      <c r="M102" s="84">
        <v>8756747906</v>
      </c>
      <c r="N102" s="58">
        <v>35.4</v>
      </c>
      <c r="O102" s="84">
        <v>13345120</v>
      </c>
      <c r="P102" s="58">
        <v>29.6</v>
      </c>
      <c r="Q102" s="58">
        <v>23969.2</v>
      </c>
      <c r="T102" s="29"/>
      <c r="U102" s="29"/>
    </row>
    <row r="103" spans="2:21" s="26" customFormat="1" ht="12.75" customHeight="1">
      <c r="B103" s="57" t="s">
        <v>36</v>
      </c>
      <c r="C103" s="87">
        <v>2943869613</v>
      </c>
      <c r="D103" s="87">
        <v>2900417250</v>
      </c>
      <c r="E103" s="87">
        <v>0</v>
      </c>
      <c r="F103" s="28">
        <v>0</v>
      </c>
      <c r="G103" s="87">
        <v>0</v>
      </c>
      <c r="H103" s="28">
        <v>0</v>
      </c>
      <c r="I103" s="87">
        <v>523792889</v>
      </c>
      <c r="J103" s="28">
        <v>18.1</v>
      </c>
      <c r="K103" s="87">
        <v>27694119</v>
      </c>
      <c r="L103" s="28">
        <v>1</v>
      </c>
      <c r="M103" s="87">
        <v>551487008</v>
      </c>
      <c r="N103" s="28">
        <v>19</v>
      </c>
      <c r="O103" s="87">
        <v>1830795</v>
      </c>
      <c r="P103" s="28">
        <v>0</v>
      </c>
      <c r="Q103" s="28">
        <v>1412.7</v>
      </c>
      <c r="T103" s="29"/>
      <c r="U103" s="29"/>
    </row>
    <row r="104" spans="2:21" s="26" customFormat="1" ht="12.75" customHeight="1">
      <c r="B104" s="57" t="s">
        <v>94</v>
      </c>
      <c r="C104" s="87">
        <v>4166654360</v>
      </c>
      <c r="D104" s="87">
        <v>4466447137</v>
      </c>
      <c r="E104" s="87">
        <v>0</v>
      </c>
      <c r="F104" s="28">
        <v>0</v>
      </c>
      <c r="G104" s="87">
        <v>0</v>
      </c>
      <c r="H104" s="28">
        <v>0</v>
      </c>
      <c r="I104" s="87">
        <v>-384556156</v>
      </c>
      <c r="J104" s="28">
        <v>-8.6</v>
      </c>
      <c r="K104" s="87">
        <v>182472768</v>
      </c>
      <c r="L104" s="28">
        <v>4.1</v>
      </c>
      <c r="M104" s="87">
        <v>-202083388</v>
      </c>
      <c r="N104" s="28">
        <v>-4.5</v>
      </c>
      <c r="O104" s="87">
        <v>0</v>
      </c>
      <c r="P104" s="28">
        <v>0</v>
      </c>
      <c r="Q104" s="28">
        <v>-100</v>
      </c>
      <c r="T104" s="29"/>
      <c r="U104" s="29"/>
    </row>
    <row r="105" spans="2:21" s="26" customFormat="1" ht="12.75" customHeight="1">
      <c r="B105" s="57" t="s">
        <v>95</v>
      </c>
      <c r="C105" s="87">
        <v>1960929160</v>
      </c>
      <c r="D105" s="87">
        <v>1593831392</v>
      </c>
      <c r="E105" s="87">
        <v>0</v>
      </c>
      <c r="F105" s="28">
        <v>0</v>
      </c>
      <c r="G105" s="87">
        <v>0</v>
      </c>
      <c r="H105" s="28">
        <v>0</v>
      </c>
      <c r="I105" s="87">
        <v>904474150</v>
      </c>
      <c r="J105" s="28">
        <v>56.7</v>
      </c>
      <c r="K105" s="87">
        <v>13532620</v>
      </c>
      <c r="L105" s="28">
        <v>0.8</v>
      </c>
      <c r="M105" s="87">
        <v>918006770</v>
      </c>
      <c r="N105" s="28">
        <v>57.6</v>
      </c>
      <c r="O105" s="87">
        <v>0</v>
      </c>
      <c r="P105" s="28">
        <v>0</v>
      </c>
      <c r="Q105" s="28">
        <v>-100</v>
      </c>
      <c r="T105" s="29"/>
      <c r="U105" s="29"/>
    </row>
    <row r="106" spans="2:21" s="26" customFormat="1" ht="12.75" customHeight="1">
      <c r="B106" s="57" t="s">
        <v>96</v>
      </c>
      <c r="C106" s="87">
        <v>173020749</v>
      </c>
      <c r="D106" s="87">
        <v>173020749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-31672445348</v>
      </c>
      <c r="D108" s="90">
        <v>-31869353652</v>
      </c>
      <c r="E108" s="90">
        <v>-8042570378</v>
      </c>
      <c r="F108" s="48">
        <v>25.4</v>
      </c>
      <c r="G108" s="90">
        <v>0</v>
      </c>
      <c r="H108" s="48">
        <v>0</v>
      </c>
      <c r="I108" s="90">
        <v>-2470037691</v>
      </c>
      <c r="J108" s="48">
        <v>7.8</v>
      </c>
      <c r="K108" s="90">
        <v>-7362446703</v>
      </c>
      <c r="L108" s="48">
        <v>23.1</v>
      </c>
      <c r="M108" s="90">
        <v>-17875054772</v>
      </c>
      <c r="N108" s="48">
        <v>56.1</v>
      </c>
      <c r="O108" s="90">
        <v>-5507772902</v>
      </c>
      <c r="P108" s="48">
        <v>89.2</v>
      </c>
      <c r="Q108" s="48">
        <v>33.7</v>
      </c>
    </row>
    <row r="109" spans="2:21" s="26" customFormat="1" ht="12.75" customHeight="1">
      <c r="B109" s="57" t="s">
        <v>99</v>
      </c>
      <c r="C109" s="87">
        <v>-30112784387</v>
      </c>
      <c r="D109" s="87">
        <v>-30430989841</v>
      </c>
      <c r="E109" s="87">
        <v>-7866113992</v>
      </c>
      <c r="F109" s="28">
        <v>26.1</v>
      </c>
      <c r="G109" s="87">
        <v>0</v>
      </c>
      <c r="H109" s="28">
        <v>0</v>
      </c>
      <c r="I109" s="87">
        <v>-2375034796</v>
      </c>
      <c r="J109" s="28">
        <v>7.8</v>
      </c>
      <c r="K109" s="87">
        <v>-6889425798</v>
      </c>
      <c r="L109" s="28">
        <v>22.6</v>
      </c>
      <c r="M109" s="87">
        <v>-17130574586</v>
      </c>
      <c r="N109" s="28">
        <v>56.3</v>
      </c>
      <c r="O109" s="87">
        <v>-5354756492</v>
      </c>
      <c r="P109" s="28">
        <v>90.3</v>
      </c>
      <c r="Q109" s="28">
        <v>28.7</v>
      </c>
      <c r="T109" s="29"/>
      <c r="U109" s="29"/>
    </row>
    <row r="110" spans="2:21" s="26" customFormat="1" ht="12.75" customHeight="1">
      <c r="B110" s="57" t="s">
        <v>43</v>
      </c>
      <c r="C110" s="87">
        <v>-1502320726</v>
      </c>
      <c r="D110" s="87">
        <v>-1386248168</v>
      </c>
      <c r="E110" s="87">
        <v>-122026589</v>
      </c>
      <c r="F110" s="28">
        <v>8.1</v>
      </c>
      <c r="G110" s="87">
        <v>0</v>
      </c>
      <c r="H110" s="28">
        <v>0</v>
      </c>
      <c r="I110" s="87">
        <v>-94337316</v>
      </c>
      <c r="J110" s="28">
        <v>6.8</v>
      </c>
      <c r="K110" s="87">
        <v>-442973104</v>
      </c>
      <c r="L110" s="28">
        <v>32</v>
      </c>
      <c r="M110" s="87">
        <v>-659337009</v>
      </c>
      <c r="N110" s="28">
        <v>47.6</v>
      </c>
      <c r="O110" s="87">
        <v>-81608519</v>
      </c>
      <c r="P110" s="28">
        <v>65.6</v>
      </c>
      <c r="Q110" s="28">
        <v>442.8</v>
      </c>
      <c r="T110" s="29"/>
      <c r="U110" s="29"/>
    </row>
    <row r="111" spans="2:21" s="26" customFormat="1" ht="12.75" customHeight="1">
      <c r="B111" s="57" t="s">
        <v>100</v>
      </c>
      <c r="C111" s="87">
        <v>-57340235</v>
      </c>
      <c r="D111" s="87">
        <v>-52115643</v>
      </c>
      <c r="E111" s="87">
        <v>-54429797</v>
      </c>
      <c r="F111" s="28">
        <v>94.9</v>
      </c>
      <c r="G111" s="87">
        <v>0</v>
      </c>
      <c r="H111" s="28">
        <v>0</v>
      </c>
      <c r="I111" s="87">
        <v>-665579</v>
      </c>
      <c r="J111" s="28">
        <v>1.3</v>
      </c>
      <c r="K111" s="87">
        <v>-30047801</v>
      </c>
      <c r="L111" s="28">
        <v>57.7</v>
      </c>
      <c r="M111" s="87">
        <v>-85143177</v>
      </c>
      <c r="N111" s="28">
        <v>163.4</v>
      </c>
      <c r="O111" s="87">
        <v>-71407891</v>
      </c>
      <c r="P111" s="28">
        <v>97.9</v>
      </c>
      <c r="Q111" s="28">
        <v>-57.9</v>
      </c>
      <c r="T111" s="29"/>
      <c r="U111" s="29"/>
    </row>
    <row r="112" spans="2:17" ht="14.25" customHeight="1">
      <c r="B112" s="60" t="s">
        <v>101</v>
      </c>
      <c r="C112" s="91">
        <v>10838665853</v>
      </c>
      <c r="D112" s="91">
        <v>10191639796</v>
      </c>
      <c r="E112" s="91">
        <v>-8042570378</v>
      </c>
      <c r="F112" s="61">
        <v>-74.2</v>
      </c>
      <c r="G112" s="91">
        <v>0</v>
      </c>
      <c r="H112" s="61">
        <v>0</v>
      </c>
      <c r="I112" s="91">
        <v>5386447593</v>
      </c>
      <c r="J112" s="61">
        <v>52.9</v>
      </c>
      <c r="K112" s="91">
        <v>-2688466373</v>
      </c>
      <c r="L112" s="61">
        <v>-26.4</v>
      </c>
      <c r="M112" s="91">
        <v>-5344589158</v>
      </c>
      <c r="N112" s="61">
        <v>-52.4</v>
      </c>
      <c r="O112" s="91">
        <v>-5307580500</v>
      </c>
      <c r="P112" s="61">
        <v>93.5</v>
      </c>
      <c r="Q112" s="61">
        <v>-49.3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-3120686035</v>
      </c>
      <c r="D115" s="90">
        <v>184108927</v>
      </c>
      <c r="E115" s="90">
        <v>-4309265</v>
      </c>
      <c r="F115" s="48">
        <v>0.1</v>
      </c>
      <c r="G115" s="90">
        <v>6170174</v>
      </c>
      <c r="H115" s="48">
        <v>-0.2</v>
      </c>
      <c r="I115" s="90">
        <v>292631953</v>
      </c>
      <c r="J115" s="48">
        <v>158.9</v>
      </c>
      <c r="K115" s="90">
        <v>-599597056</v>
      </c>
      <c r="L115" s="48">
        <v>-325.7</v>
      </c>
      <c r="M115" s="90">
        <v>-305104194</v>
      </c>
      <c r="N115" s="48">
        <v>-165.7</v>
      </c>
      <c r="O115" s="90">
        <v>-455813168</v>
      </c>
      <c r="P115" s="48">
        <v>820.8</v>
      </c>
      <c r="Q115" s="48">
        <v>31.5</v>
      </c>
    </row>
    <row r="116" spans="2:21" s="26" customFormat="1" ht="12.75" customHeight="1">
      <c r="B116" s="57" t="s">
        <v>103</v>
      </c>
      <c r="C116" s="87">
        <v>30000000</v>
      </c>
      <c r="D116" s="87">
        <v>37000000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147108927</v>
      </c>
      <c r="D118" s="87">
        <v>147108927</v>
      </c>
      <c r="E118" s="87">
        <v>1146967</v>
      </c>
      <c r="F118" s="28">
        <v>0.8</v>
      </c>
      <c r="G118" s="87">
        <v>-1163026</v>
      </c>
      <c r="H118" s="28">
        <v>-0.8</v>
      </c>
      <c r="I118" s="87">
        <v>-4954836</v>
      </c>
      <c r="J118" s="28">
        <v>-3.4</v>
      </c>
      <c r="K118" s="87">
        <v>4246830</v>
      </c>
      <c r="L118" s="28">
        <v>2.9</v>
      </c>
      <c r="M118" s="87">
        <v>-724065</v>
      </c>
      <c r="N118" s="28">
        <v>-0.5</v>
      </c>
      <c r="O118" s="87">
        <v>-433757410</v>
      </c>
      <c r="P118" s="28">
        <v>0</v>
      </c>
      <c r="Q118" s="28">
        <v>-101</v>
      </c>
      <c r="T118" s="29"/>
      <c r="U118" s="29"/>
    </row>
    <row r="119" spans="2:21" s="26" customFormat="1" ht="12.75" customHeight="1">
      <c r="B119" s="57" t="s">
        <v>106</v>
      </c>
      <c r="C119" s="87">
        <v>-3297794962</v>
      </c>
      <c r="D119" s="87">
        <v>0</v>
      </c>
      <c r="E119" s="87">
        <v>-5456232</v>
      </c>
      <c r="F119" s="28">
        <v>0.2</v>
      </c>
      <c r="G119" s="87">
        <v>7333200</v>
      </c>
      <c r="H119" s="28">
        <v>-0.2</v>
      </c>
      <c r="I119" s="87">
        <v>297586789</v>
      </c>
      <c r="J119" s="28">
        <v>0</v>
      </c>
      <c r="K119" s="87">
        <v>-603843886</v>
      </c>
      <c r="L119" s="28">
        <v>0</v>
      </c>
      <c r="M119" s="87">
        <v>-304380129</v>
      </c>
      <c r="N119" s="28">
        <v>0</v>
      </c>
      <c r="O119" s="87">
        <v>-22055758</v>
      </c>
      <c r="P119" s="28">
        <v>0</v>
      </c>
      <c r="Q119" s="28">
        <v>2637.8</v>
      </c>
      <c r="T119" s="29"/>
      <c r="U119" s="29"/>
    </row>
    <row r="120" spans="2:17" ht="12.75" customHeight="1">
      <c r="B120" s="59" t="s">
        <v>98</v>
      </c>
      <c r="C120" s="90">
        <v>0</v>
      </c>
      <c r="D120" s="90">
        <v>-3733767615</v>
      </c>
      <c r="E120" s="90">
        <v>0</v>
      </c>
      <c r="F120" s="48">
        <v>0</v>
      </c>
      <c r="G120" s="90">
        <v>0</v>
      </c>
      <c r="H120" s="48">
        <v>0</v>
      </c>
      <c r="I120" s="90">
        <v>0</v>
      </c>
      <c r="J120" s="48">
        <v>0</v>
      </c>
      <c r="K120" s="90">
        <v>0</v>
      </c>
      <c r="L120" s="48">
        <v>0</v>
      </c>
      <c r="M120" s="90">
        <v>0</v>
      </c>
      <c r="N120" s="48">
        <v>0</v>
      </c>
      <c r="O120" s="90">
        <v>0</v>
      </c>
      <c r="P120" s="48">
        <v>0</v>
      </c>
      <c r="Q120" s="48">
        <v>0</v>
      </c>
    </row>
    <row r="121" spans="2:21" s="26" customFormat="1" ht="12.75" customHeight="1">
      <c r="B121" s="57" t="s">
        <v>107</v>
      </c>
      <c r="C121" s="87">
        <v>0</v>
      </c>
      <c r="D121" s="87">
        <v>-3733767615</v>
      </c>
      <c r="E121" s="87">
        <v>0</v>
      </c>
      <c r="F121" s="28">
        <v>0</v>
      </c>
      <c r="G121" s="87">
        <v>0</v>
      </c>
      <c r="H121" s="28">
        <v>0</v>
      </c>
      <c r="I121" s="87">
        <v>0</v>
      </c>
      <c r="J121" s="28">
        <v>0</v>
      </c>
      <c r="K121" s="87">
        <v>0</v>
      </c>
      <c r="L121" s="28">
        <v>0</v>
      </c>
      <c r="M121" s="87">
        <v>0</v>
      </c>
      <c r="N121" s="28">
        <v>0</v>
      </c>
      <c r="O121" s="87">
        <v>0</v>
      </c>
      <c r="P121" s="28">
        <v>0</v>
      </c>
      <c r="Q121" s="28">
        <v>0</v>
      </c>
      <c r="T121" s="29"/>
      <c r="U121" s="29"/>
    </row>
    <row r="122" spans="2:17" ht="14.25" customHeight="1">
      <c r="B122" s="60" t="s">
        <v>108</v>
      </c>
      <c r="C122" s="91">
        <v>-3120686035</v>
      </c>
      <c r="D122" s="91">
        <v>-3549658688</v>
      </c>
      <c r="E122" s="91">
        <v>-4309265</v>
      </c>
      <c r="F122" s="61">
        <v>0.1</v>
      </c>
      <c r="G122" s="91">
        <v>6170174</v>
      </c>
      <c r="H122" s="61">
        <v>-0.2</v>
      </c>
      <c r="I122" s="91">
        <v>292631953</v>
      </c>
      <c r="J122" s="61">
        <v>-8.2</v>
      </c>
      <c r="K122" s="91">
        <v>-599597056</v>
      </c>
      <c r="L122" s="61">
        <v>16.9</v>
      </c>
      <c r="M122" s="91">
        <v>-305104194</v>
      </c>
      <c r="N122" s="61">
        <v>8.6</v>
      </c>
      <c r="O122" s="91">
        <v>-455813168</v>
      </c>
      <c r="P122" s="61">
        <v>820.8</v>
      </c>
      <c r="Q122" s="61">
        <v>31.5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0</v>
      </c>
      <c r="D125" s="90">
        <v>0</v>
      </c>
      <c r="E125" s="90">
        <v>2214518</v>
      </c>
      <c r="F125" s="48">
        <v>0</v>
      </c>
      <c r="G125" s="90">
        <v>-398177</v>
      </c>
      <c r="H125" s="48">
        <v>0</v>
      </c>
      <c r="I125" s="90">
        <v>6960677</v>
      </c>
      <c r="J125" s="48">
        <v>0</v>
      </c>
      <c r="K125" s="90">
        <v>48597319</v>
      </c>
      <c r="L125" s="48">
        <v>0</v>
      </c>
      <c r="M125" s="90">
        <v>57374337</v>
      </c>
      <c r="N125" s="48">
        <v>0</v>
      </c>
      <c r="O125" s="90">
        <v>-905000</v>
      </c>
      <c r="P125" s="48">
        <v>0</v>
      </c>
      <c r="Q125" s="48">
        <v>-5469.9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0</v>
      </c>
      <c r="D128" s="87">
        <v>0</v>
      </c>
      <c r="E128" s="87">
        <v>2214518</v>
      </c>
      <c r="F128" s="28">
        <v>0</v>
      </c>
      <c r="G128" s="87">
        <v>-398177</v>
      </c>
      <c r="H128" s="28">
        <v>0</v>
      </c>
      <c r="I128" s="87">
        <v>6960677</v>
      </c>
      <c r="J128" s="28">
        <v>0</v>
      </c>
      <c r="K128" s="87">
        <v>48597319</v>
      </c>
      <c r="L128" s="28">
        <v>0</v>
      </c>
      <c r="M128" s="87">
        <v>57374337</v>
      </c>
      <c r="N128" s="28">
        <v>0</v>
      </c>
      <c r="O128" s="87">
        <v>-905000</v>
      </c>
      <c r="P128" s="28">
        <v>0</v>
      </c>
      <c r="Q128" s="28">
        <v>-5469.9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0</v>
      </c>
      <c r="F129" s="48">
        <v>0</v>
      </c>
      <c r="G129" s="90">
        <v>0</v>
      </c>
      <c r="H129" s="48">
        <v>0</v>
      </c>
      <c r="I129" s="90">
        <v>0</v>
      </c>
      <c r="J129" s="48">
        <v>0</v>
      </c>
      <c r="K129" s="90">
        <v>0</v>
      </c>
      <c r="L129" s="48">
        <v>0</v>
      </c>
      <c r="M129" s="90">
        <v>0</v>
      </c>
      <c r="N129" s="48">
        <v>0</v>
      </c>
      <c r="O129" s="90">
        <v>0</v>
      </c>
      <c r="P129" s="48">
        <v>0</v>
      </c>
      <c r="Q129" s="48">
        <v>0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0</v>
      </c>
      <c r="F130" s="28">
        <v>0</v>
      </c>
      <c r="G130" s="87">
        <v>0</v>
      </c>
      <c r="H130" s="28">
        <v>0</v>
      </c>
      <c r="I130" s="87">
        <v>0</v>
      </c>
      <c r="J130" s="28">
        <v>0</v>
      </c>
      <c r="K130" s="87">
        <v>0</v>
      </c>
      <c r="L130" s="28">
        <v>0</v>
      </c>
      <c r="M130" s="87">
        <v>0</v>
      </c>
      <c r="N130" s="28">
        <v>0</v>
      </c>
      <c r="O130" s="87">
        <v>0</v>
      </c>
      <c r="P130" s="28">
        <v>0</v>
      </c>
      <c r="Q130" s="28">
        <v>0</v>
      </c>
      <c r="T130" s="29"/>
      <c r="U130" s="29"/>
    </row>
    <row r="131" spans="2:17" ht="14.25" customHeight="1">
      <c r="B131" s="60" t="s">
        <v>114</v>
      </c>
      <c r="C131" s="91">
        <v>0</v>
      </c>
      <c r="D131" s="91">
        <v>0</v>
      </c>
      <c r="E131" s="91">
        <v>2214518</v>
      </c>
      <c r="F131" s="61">
        <v>0</v>
      </c>
      <c r="G131" s="91">
        <v>-398177</v>
      </c>
      <c r="H131" s="61">
        <v>0</v>
      </c>
      <c r="I131" s="91">
        <v>6960677</v>
      </c>
      <c r="J131" s="61">
        <v>0</v>
      </c>
      <c r="K131" s="91">
        <v>48597319</v>
      </c>
      <c r="L131" s="61">
        <v>0</v>
      </c>
      <c r="M131" s="91">
        <v>57374337</v>
      </c>
      <c r="N131" s="61">
        <v>0</v>
      </c>
      <c r="O131" s="91">
        <v>-905000</v>
      </c>
      <c r="P131" s="61">
        <v>0</v>
      </c>
      <c r="Q131" s="61">
        <v>-5469.9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7717979818</v>
      </c>
      <c r="D133" s="79">
        <v>6641981108</v>
      </c>
      <c r="E133" s="79">
        <v>-8044665125</v>
      </c>
      <c r="F133" s="25">
        <v>-104.2</v>
      </c>
      <c r="G133" s="79">
        <v>5771997</v>
      </c>
      <c r="H133" s="25">
        <v>0.1</v>
      </c>
      <c r="I133" s="79">
        <v>5686040223</v>
      </c>
      <c r="J133" s="25">
        <v>85.6</v>
      </c>
      <c r="K133" s="79">
        <v>-3239466110</v>
      </c>
      <c r="L133" s="25">
        <v>-48.8</v>
      </c>
      <c r="M133" s="79">
        <v>-5592319015</v>
      </c>
      <c r="N133" s="25">
        <v>-84.2</v>
      </c>
      <c r="O133" s="79">
        <v>-5764298668</v>
      </c>
      <c r="P133" s="25">
        <v>91.1</v>
      </c>
      <c r="Q133" s="25">
        <v>-43.8</v>
      </c>
      <c r="T133" s="3"/>
      <c r="U133" s="3"/>
    </row>
    <row r="134" spans="2:21" s="26" customFormat="1" ht="12.75" customHeight="1">
      <c r="B134" s="65" t="s">
        <v>116</v>
      </c>
      <c r="C134" s="87">
        <v>0</v>
      </c>
      <c r="D134" s="87">
        <v>0</v>
      </c>
      <c r="E134" s="87">
        <v>-386937141</v>
      </c>
      <c r="F134" s="28">
        <v>0</v>
      </c>
      <c r="G134" s="87">
        <v>-10363692416</v>
      </c>
      <c r="H134" s="28">
        <v>0</v>
      </c>
      <c r="I134" s="87">
        <v>-10143574756</v>
      </c>
      <c r="J134" s="28">
        <v>0</v>
      </c>
      <c r="K134" s="87">
        <v>-4723546781</v>
      </c>
      <c r="L134" s="28">
        <v>0</v>
      </c>
      <c r="M134" s="87">
        <v>-386937141</v>
      </c>
      <c r="N134" s="28">
        <v>0</v>
      </c>
      <c r="O134" s="87">
        <v>-2664186973</v>
      </c>
      <c r="P134" s="28">
        <v>0</v>
      </c>
      <c r="Q134" s="28">
        <v>77.3</v>
      </c>
      <c r="T134" s="29"/>
      <c r="U134" s="29"/>
    </row>
    <row r="135" spans="2:21" s="26" customFormat="1" ht="15.75" customHeight="1">
      <c r="B135" s="66" t="s">
        <v>117</v>
      </c>
      <c r="C135" s="86">
        <v>7717979818</v>
      </c>
      <c r="D135" s="86">
        <v>6641981108</v>
      </c>
      <c r="E135" s="86">
        <v>-10418472905</v>
      </c>
      <c r="F135" s="67">
        <v>-135</v>
      </c>
      <c r="G135" s="86">
        <v>-10245785391</v>
      </c>
      <c r="H135" s="67">
        <v>-132.8</v>
      </c>
      <c r="I135" s="86">
        <v>-3808120675</v>
      </c>
      <c r="J135" s="67">
        <v>-57.3</v>
      </c>
      <c r="K135" s="86">
        <v>-7816868907</v>
      </c>
      <c r="L135" s="67">
        <v>-117.7</v>
      </c>
      <c r="M135" s="86">
        <v>-7816868907</v>
      </c>
      <c r="N135" s="67">
        <v>-117.7</v>
      </c>
      <c r="O135" s="86">
        <v>-5273991921</v>
      </c>
      <c r="P135" s="67">
        <v>54.5</v>
      </c>
      <c r="Q135" s="67">
        <v>48.2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96" t="s">
        <v>119</v>
      </c>
      <c r="D139" s="97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96" t="s">
        <v>124</v>
      </c>
      <c r="N139" s="97"/>
      <c r="O139" s="96" t="s">
        <v>125</v>
      </c>
      <c r="P139" s="97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661271957</v>
      </c>
      <c r="D142" s="28">
        <v>21.5</v>
      </c>
      <c r="E142" s="87">
        <v>121863498</v>
      </c>
      <c r="F142" s="28">
        <v>4</v>
      </c>
      <c r="G142" s="87">
        <v>150881559</v>
      </c>
      <c r="H142" s="28">
        <v>4.9</v>
      </c>
      <c r="I142" s="87">
        <v>2142485557</v>
      </c>
      <c r="J142" s="28">
        <v>69.6</v>
      </c>
      <c r="K142" s="87">
        <v>3076502571</v>
      </c>
      <c r="L142" s="28">
        <v>19</v>
      </c>
      <c r="M142" s="87">
        <v>436051207</v>
      </c>
      <c r="N142" s="28">
        <v>14.2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1156399313</v>
      </c>
      <c r="D143" s="28">
        <v>39.4</v>
      </c>
      <c r="E143" s="87">
        <v>181524066</v>
      </c>
      <c r="F143" s="28">
        <v>6.2</v>
      </c>
      <c r="G143" s="87">
        <v>180579614</v>
      </c>
      <c r="H143" s="28">
        <v>6.1</v>
      </c>
      <c r="I143" s="87">
        <v>1418352409</v>
      </c>
      <c r="J143" s="28">
        <v>48.3</v>
      </c>
      <c r="K143" s="87">
        <v>2936855402</v>
      </c>
      <c r="L143" s="28">
        <v>18.1</v>
      </c>
      <c r="M143" s="87">
        <v>13028287</v>
      </c>
      <c r="N143" s="28">
        <v>0.4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750018083</v>
      </c>
      <c r="D144" s="28">
        <v>22.4</v>
      </c>
      <c r="E144" s="87">
        <v>130781308</v>
      </c>
      <c r="F144" s="28">
        <v>3.9</v>
      </c>
      <c r="G144" s="87">
        <v>103882456</v>
      </c>
      <c r="H144" s="28">
        <v>3.1</v>
      </c>
      <c r="I144" s="87">
        <v>2365126373</v>
      </c>
      <c r="J144" s="28">
        <v>70.6</v>
      </c>
      <c r="K144" s="87">
        <v>3349808220</v>
      </c>
      <c r="L144" s="28">
        <v>20.6</v>
      </c>
      <c r="M144" s="87">
        <v>5863912</v>
      </c>
      <c r="N144" s="28">
        <v>0.2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155200020</v>
      </c>
      <c r="D145" s="28">
        <v>26</v>
      </c>
      <c r="E145" s="87">
        <v>24773683</v>
      </c>
      <c r="F145" s="28">
        <v>4.2</v>
      </c>
      <c r="G145" s="87">
        <v>32786191</v>
      </c>
      <c r="H145" s="28">
        <v>5.5</v>
      </c>
      <c r="I145" s="87">
        <v>383953261</v>
      </c>
      <c r="J145" s="28">
        <v>64.3</v>
      </c>
      <c r="K145" s="87">
        <v>596713155</v>
      </c>
      <c r="L145" s="28">
        <v>3.7</v>
      </c>
      <c r="M145" s="87">
        <v>43728987</v>
      </c>
      <c r="N145" s="28">
        <v>7.3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145079361</v>
      </c>
      <c r="D146" s="28">
        <v>16.6</v>
      </c>
      <c r="E146" s="87">
        <v>21361800</v>
      </c>
      <c r="F146" s="28">
        <v>2.4</v>
      </c>
      <c r="G146" s="87">
        <v>24709967</v>
      </c>
      <c r="H146" s="28">
        <v>2.8</v>
      </c>
      <c r="I146" s="87">
        <v>682596342</v>
      </c>
      <c r="J146" s="28">
        <v>78.1</v>
      </c>
      <c r="K146" s="87">
        <v>873747470</v>
      </c>
      <c r="L146" s="28">
        <v>5.4</v>
      </c>
      <c r="M146" s="87">
        <v>13502066</v>
      </c>
      <c r="N146" s="28">
        <v>1.5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11424059</v>
      </c>
      <c r="D147" s="28">
        <v>2.8</v>
      </c>
      <c r="E147" s="87">
        <v>1765254</v>
      </c>
      <c r="F147" s="28">
        <v>0.4</v>
      </c>
      <c r="G147" s="87">
        <v>1345554</v>
      </c>
      <c r="H147" s="28">
        <v>0.3</v>
      </c>
      <c r="I147" s="87">
        <v>388428163</v>
      </c>
      <c r="J147" s="28">
        <v>96.4</v>
      </c>
      <c r="K147" s="87">
        <v>402963030</v>
      </c>
      <c r="L147" s="28">
        <v>2.5</v>
      </c>
      <c r="M147" s="87">
        <v>8531888</v>
      </c>
      <c r="N147" s="28">
        <v>2.1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159115471</v>
      </c>
      <c r="D148" s="28">
        <v>5.2</v>
      </c>
      <c r="E148" s="87">
        <v>65589231</v>
      </c>
      <c r="F148" s="28">
        <v>2.1</v>
      </c>
      <c r="G148" s="87">
        <v>88077198</v>
      </c>
      <c r="H148" s="28">
        <v>2.9</v>
      </c>
      <c r="I148" s="87">
        <v>2754810764</v>
      </c>
      <c r="J148" s="28">
        <v>89.8</v>
      </c>
      <c r="K148" s="87">
        <v>3067592664</v>
      </c>
      <c r="L148" s="28">
        <v>18.9</v>
      </c>
      <c r="M148" s="87">
        <v>136479623</v>
      </c>
      <c r="N148" s="28">
        <v>4.4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227823562</v>
      </c>
      <c r="D150" s="28">
        <v>11.8</v>
      </c>
      <c r="E150" s="87">
        <v>55514825</v>
      </c>
      <c r="F150" s="28">
        <v>2.9</v>
      </c>
      <c r="G150" s="87">
        <v>56930416</v>
      </c>
      <c r="H150" s="28">
        <v>3</v>
      </c>
      <c r="I150" s="87">
        <v>1587595370</v>
      </c>
      <c r="J150" s="28">
        <v>82.3</v>
      </c>
      <c r="K150" s="87">
        <v>1927864173</v>
      </c>
      <c r="L150" s="28">
        <v>11.9</v>
      </c>
      <c r="M150" s="87">
        <v>70982637</v>
      </c>
      <c r="N150" s="28">
        <v>3.7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3266331826</v>
      </c>
      <c r="D151" s="71">
        <v>20.1</v>
      </c>
      <c r="E151" s="82">
        <v>603173665</v>
      </c>
      <c r="F151" s="71">
        <v>3.7</v>
      </c>
      <c r="G151" s="82">
        <v>639192955</v>
      </c>
      <c r="H151" s="71">
        <v>3.9</v>
      </c>
      <c r="I151" s="82">
        <v>11723348239</v>
      </c>
      <c r="J151" s="71">
        <v>72.2</v>
      </c>
      <c r="K151" s="82">
        <v>16232046685</v>
      </c>
      <c r="L151" s="71">
        <v>100</v>
      </c>
      <c r="M151" s="82">
        <v>728168607</v>
      </c>
      <c r="N151" s="71">
        <v>4.5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286591158</v>
      </c>
      <c r="D153" s="28">
        <v>52.4</v>
      </c>
      <c r="E153" s="87">
        <v>50469181</v>
      </c>
      <c r="F153" s="28">
        <v>9.2</v>
      </c>
      <c r="G153" s="87">
        <v>31436071</v>
      </c>
      <c r="H153" s="28">
        <v>5.7</v>
      </c>
      <c r="I153" s="87">
        <v>178936813</v>
      </c>
      <c r="J153" s="28">
        <v>32.7</v>
      </c>
      <c r="K153" s="87">
        <v>547433223</v>
      </c>
      <c r="L153" s="28">
        <v>3.4</v>
      </c>
      <c r="M153" s="87">
        <v>30652343</v>
      </c>
      <c r="N153" s="28">
        <v>5.6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1461073468</v>
      </c>
      <c r="D154" s="28">
        <v>27.6</v>
      </c>
      <c r="E154" s="87">
        <v>249664401</v>
      </c>
      <c r="F154" s="28">
        <v>4.7</v>
      </c>
      <c r="G154" s="87">
        <v>244951630</v>
      </c>
      <c r="H154" s="28">
        <v>4.6</v>
      </c>
      <c r="I154" s="87">
        <v>3340887823</v>
      </c>
      <c r="J154" s="28">
        <v>63.1</v>
      </c>
      <c r="K154" s="87">
        <v>5296577322</v>
      </c>
      <c r="L154" s="28">
        <v>32.6</v>
      </c>
      <c r="M154" s="87">
        <v>121940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1215902585</v>
      </c>
      <c r="D155" s="28">
        <v>14.4</v>
      </c>
      <c r="E155" s="87">
        <v>255093643</v>
      </c>
      <c r="F155" s="28">
        <v>3</v>
      </c>
      <c r="G155" s="87">
        <v>309836191</v>
      </c>
      <c r="H155" s="28">
        <v>3.7</v>
      </c>
      <c r="I155" s="87">
        <v>6690338534</v>
      </c>
      <c r="J155" s="28">
        <v>79</v>
      </c>
      <c r="K155" s="87">
        <v>8471170953</v>
      </c>
      <c r="L155" s="28">
        <v>52.2</v>
      </c>
      <c r="M155" s="87">
        <v>712859673</v>
      </c>
      <c r="N155" s="28">
        <v>8.4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302764615</v>
      </c>
      <c r="D156" s="28">
        <v>15.8</v>
      </c>
      <c r="E156" s="87">
        <v>47946440</v>
      </c>
      <c r="F156" s="28">
        <v>2.5</v>
      </c>
      <c r="G156" s="87">
        <v>52969063</v>
      </c>
      <c r="H156" s="28">
        <v>2.8</v>
      </c>
      <c r="I156" s="87">
        <v>1513185069</v>
      </c>
      <c r="J156" s="28">
        <v>78.9</v>
      </c>
      <c r="K156" s="87">
        <v>1916865187</v>
      </c>
      <c r="L156" s="28">
        <v>11.8</v>
      </c>
      <c r="M156" s="87">
        <v>-15465349</v>
      </c>
      <c r="N156" s="28">
        <v>-0.8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3266331826</v>
      </c>
      <c r="D157" s="71">
        <v>20.1</v>
      </c>
      <c r="E157" s="82">
        <v>603173665</v>
      </c>
      <c r="F157" s="71">
        <v>3.7</v>
      </c>
      <c r="G157" s="82">
        <v>639192955</v>
      </c>
      <c r="H157" s="71">
        <v>3.9</v>
      </c>
      <c r="I157" s="82">
        <v>11723348239</v>
      </c>
      <c r="J157" s="71">
        <v>72.2</v>
      </c>
      <c r="K157" s="82">
        <v>16232046685</v>
      </c>
      <c r="L157" s="71">
        <v>100</v>
      </c>
      <c r="M157" s="82">
        <v>728168607</v>
      </c>
      <c r="N157" s="71">
        <v>4.5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96" t="s">
        <v>119</v>
      </c>
      <c r="D160" s="97"/>
      <c r="E160" s="44" t="s">
        <v>120</v>
      </c>
      <c r="F160" s="69"/>
      <c r="G160" s="96" t="s">
        <v>121</v>
      </c>
      <c r="H160" s="97"/>
      <c r="I160" s="96" t="s">
        <v>122</v>
      </c>
      <c r="J160" s="97"/>
      <c r="K160" s="96" t="s">
        <v>123</v>
      </c>
      <c r="L160" s="97"/>
      <c r="M160" s="101"/>
      <c r="N160" s="102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2028933350</v>
      </c>
      <c r="D164" s="28">
        <v>100</v>
      </c>
      <c r="E164" s="87">
        <v>0</v>
      </c>
      <c r="F164" s="28">
        <v>0</v>
      </c>
      <c r="G164" s="87">
        <v>0</v>
      </c>
      <c r="H164" s="28">
        <v>0</v>
      </c>
      <c r="I164" s="87">
        <v>0</v>
      </c>
      <c r="J164" s="28">
        <v>0</v>
      </c>
      <c r="K164" s="87">
        <v>2028933350</v>
      </c>
      <c r="L164" s="28">
        <v>25.5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263769614</v>
      </c>
      <c r="D165" s="28">
        <v>100</v>
      </c>
      <c r="E165" s="87">
        <v>0</v>
      </c>
      <c r="F165" s="28">
        <v>0</v>
      </c>
      <c r="G165" s="87">
        <v>0</v>
      </c>
      <c r="H165" s="28">
        <v>0</v>
      </c>
      <c r="I165" s="87">
        <v>0</v>
      </c>
      <c r="J165" s="28">
        <v>0</v>
      </c>
      <c r="K165" s="87">
        <v>263769614</v>
      </c>
      <c r="L165" s="28">
        <v>3.3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160747692</v>
      </c>
      <c r="D166" s="28">
        <v>100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160747692</v>
      </c>
      <c r="L166" s="28">
        <v>2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-21744965</v>
      </c>
      <c r="D167" s="28">
        <v>100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-21744965</v>
      </c>
      <c r="L167" s="28">
        <v>-0.3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128983568</v>
      </c>
      <c r="D168" s="28">
        <v>100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128983568</v>
      </c>
      <c r="L168" s="28">
        <v>1.6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498235390</v>
      </c>
      <c r="D169" s="28">
        <v>100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498235390</v>
      </c>
      <c r="L169" s="28">
        <v>6.3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1897200724</v>
      </c>
      <c r="D170" s="28">
        <v>100</v>
      </c>
      <c r="E170" s="87">
        <v>0</v>
      </c>
      <c r="F170" s="28">
        <v>0</v>
      </c>
      <c r="G170" s="87">
        <v>0</v>
      </c>
      <c r="H170" s="28">
        <v>0</v>
      </c>
      <c r="I170" s="87">
        <v>0</v>
      </c>
      <c r="J170" s="28">
        <v>0</v>
      </c>
      <c r="K170" s="87">
        <v>1897200724</v>
      </c>
      <c r="L170" s="28">
        <v>23.9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791813</v>
      </c>
      <c r="D171" s="28">
        <v>100</v>
      </c>
      <c r="E171" s="87">
        <v>0</v>
      </c>
      <c r="F171" s="28">
        <v>0</v>
      </c>
      <c r="G171" s="87">
        <v>0</v>
      </c>
      <c r="H171" s="28">
        <v>0</v>
      </c>
      <c r="I171" s="87">
        <v>0</v>
      </c>
      <c r="J171" s="28">
        <v>0</v>
      </c>
      <c r="K171" s="87">
        <v>791813</v>
      </c>
      <c r="L171" s="28">
        <v>0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2995681272</v>
      </c>
      <c r="D172" s="28">
        <v>100</v>
      </c>
      <c r="E172" s="87">
        <v>0</v>
      </c>
      <c r="F172" s="28">
        <v>0</v>
      </c>
      <c r="G172" s="87">
        <v>0</v>
      </c>
      <c r="H172" s="28">
        <v>0</v>
      </c>
      <c r="I172" s="87">
        <v>0</v>
      </c>
      <c r="J172" s="28">
        <v>0</v>
      </c>
      <c r="K172" s="87">
        <v>2995681272</v>
      </c>
      <c r="L172" s="28">
        <v>37.7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7952598456</v>
      </c>
      <c r="D174" s="71">
        <v>100</v>
      </c>
      <c r="E174" s="82">
        <v>0</v>
      </c>
      <c r="F174" s="71">
        <v>0</v>
      </c>
      <c r="G174" s="82">
        <v>0</v>
      </c>
      <c r="H174" s="71">
        <v>0</v>
      </c>
      <c r="I174" s="82">
        <v>0</v>
      </c>
      <c r="J174" s="71">
        <v>0</v>
      </c>
      <c r="K174" s="82">
        <v>7952598456</v>
      </c>
      <c r="L174" s="71">
        <v>100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94" t="s">
        <v>168</v>
      </c>
      <c r="D177" s="94"/>
      <c r="E177" s="94"/>
      <c r="F177" s="94" t="s">
        <v>169</v>
      </c>
      <c r="G177" s="94"/>
      <c r="H177" s="94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95" t="s">
        <v>170</v>
      </c>
      <c r="D178" s="95"/>
      <c r="E178" s="95"/>
      <c r="F178" s="95" t="s">
        <v>171</v>
      </c>
      <c r="G178" s="95"/>
      <c r="H178" s="95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C177:E177"/>
    <mergeCell ref="F177:H177"/>
    <mergeCell ref="C178:E178"/>
    <mergeCell ref="F178:H178"/>
    <mergeCell ref="C139:D139"/>
    <mergeCell ref="M139:N139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B110" sqref="B110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114" t="s">
        <v>172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5"/>
      <c r="S2" s="5"/>
      <c r="T2" s="3"/>
      <c r="U2" s="3"/>
    </row>
    <row r="3" spans="2:21" s="4" customFormat="1" ht="18">
      <c r="B3" s="114" t="s">
        <v>1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104" t="s">
        <v>3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O7" s="115" t="s">
        <v>4</v>
      </c>
      <c r="P7" s="116"/>
      <c r="Q7" s="108" t="s">
        <v>5</v>
      </c>
    </row>
    <row r="8" spans="2:17" ht="15" customHeight="1">
      <c r="B8" s="9"/>
      <c r="C8" s="99" t="s">
        <v>6</v>
      </c>
      <c r="D8" s="113"/>
      <c r="E8" s="112" t="s">
        <v>7</v>
      </c>
      <c r="F8" s="113"/>
      <c r="G8" s="112" t="s">
        <v>8</v>
      </c>
      <c r="H8" s="113"/>
      <c r="I8" s="112" t="s">
        <v>9</v>
      </c>
      <c r="J8" s="113"/>
      <c r="K8" s="112" t="s">
        <v>10</v>
      </c>
      <c r="L8" s="113"/>
      <c r="M8" s="112" t="s">
        <v>11</v>
      </c>
      <c r="N8" s="113"/>
      <c r="O8" s="112" t="s">
        <v>10</v>
      </c>
      <c r="P8" s="113"/>
      <c r="Q8" s="109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10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5773597662</v>
      </c>
      <c r="D12" s="79">
        <v>5925607130</v>
      </c>
      <c r="E12" s="79">
        <v>1764881052</v>
      </c>
      <c r="F12" s="25">
        <v>30.6</v>
      </c>
      <c r="G12" s="79">
        <v>1489028144</v>
      </c>
      <c r="H12" s="25">
        <v>25.8</v>
      </c>
      <c r="I12" s="79">
        <v>1428887687</v>
      </c>
      <c r="J12" s="25">
        <v>24.1</v>
      </c>
      <c r="K12" s="79">
        <v>1182557672</v>
      </c>
      <c r="L12" s="25">
        <v>20</v>
      </c>
      <c r="M12" s="79">
        <v>5865354555</v>
      </c>
      <c r="N12" s="25">
        <v>99</v>
      </c>
      <c r="O12" s="79">
        <v>1182769714</v>
      </c>
      <c r="P12" s="25">
        <v>98</v>
      </c>
      <c r="Q12" s="25">
        <v>0</v>
      </c>
      <c r="T12" s="3"/>
      <c r="U12" s="3"/>
    </row>
    <row r="13" spans="2:21" s="26" customFormat="1" ht="12.75" customHeight="1">
      <c r="B13" s="27" t="s">
        <v>23</v>
      </c>
      <c r="C13" s="87">
        <v>886129548</v>
      </c>
      <c r="D13" s="87">
        <v>886129548</v>
      </c>
      <c r="E13" s="87">
        <v>223929081</v>
      </c>
      <c r="F13" s="28">
        <v>25.3</v>
      </c>
      <c r="G13" s="87">
        <v>221317422</v>
      </c>
      <c r="H13" s="28">
        <v>25</v>
      </c>
      <c r="I13" s="87">
        <v>224714400</v>
      </c>
      <c r="J13" s="28">
        <v>25.4</v>
      </c>
      <c r="K13" s="87">
        <v>226136022</v>
      </c>
      <c r="L13" s="28">
        <v>25.5</v>
      </c>
      <c r="M13" s="87">
        <v>896096925</v>
      </c>
      <c r="N13" s="28">
        <v>101.1</v>
      </c>
      <c r="O13" s="87">
        <v>213824886</v>
      </c>
      <c r="P13" s="28">
        <v>105.3</v>
      </c>
      <c r="Q13" s="28">
        <v>5.8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2171186887</v>
      </c>
      <c r="D15" s="87">
        <v>2321186887</v>
      </c>
      <c r="E15" s="87">
        <v>751984223</v>
      </c>
      <c r="F15" s="28">
        <v>34.6</v>
      </c>
      <c r="G15" s="87">
        <v>565010289</v>
      </c>
      <c r="H15" s="28">
        <v>26</v>
      </c>
      <c r="I15" s="87">
        <v>583042342</v>
      </c>
      <c r="J15" s="28">
        <v>25.1</v>
      </c>
      <c r="K15" s="87">
        <v>502811600</v>
      </c>
      <c r="L15" s="28">
        <v>21.7</v>
      </c>
      <c r="M15" s="87">
        <v>2402848454</v>
      </c>
      <c r="N15" s="28">
        <v>103.5</v>
      </c>
      <c r="O15" s="87">
        <v>498707634</v>
      </c>
      <c r="P15" s="28">
        <v>116.2</v>
      </c>
      <c r="Q15" s="28">
        <v>0.8</v>
      </c>
      <c r="T15" s="29"/>
      <c r="U15" s="29"/>
    </row>
    <row r="16" spans="2:21" s="26" customFormat="1" ht="12.75" customHeight="1">
      <c r="B16" s="27" t="s">
        <v>25</v>
      </c>
      <c r="C16" s="87">
        <v>1096501143</v>
      </c>
      <c r="D16" s="87">
        <v>1096501143</v>
      </c>
      <c r="E16" s="87">
        <v>290788455</v>
      </c>
      <c r="F16" s="28">
        <v>26.5</v>
      </c>
      <c r="G16" s="87">
        <v>266330687</v>
      </c>
      <c r="H16" s="28">
        <v>24.3</v>
      </c>
      <c r="I16" s="87">
        <v>230507012</v>
      </c>
      <c r="J16" s="28">
        <v>21</v>
      </c>
      <c r="K16" s="87">
        <v>287561299</v>
      </c>
      <c r="L16" s="28">
        <v>26.2</v>
      </c>
      <c r="M16" s="87">
        <v>1075187453</v>
      </c>
      <c r="N16" s="28">
        <v>98.1</v>
      </c>
      <c r="O16" s="87">
        <v>261551269</v>
      </c>
      <c r="P16" s="28">
        <v>74.2</v>
      </c>
      <c r="Q16" s="28">
        <v>9.9</v>
      </c>
      <c r="T16" s="29"/>
      <c r="U16" s="29"/>
    </row>
    <row r="17" spans="2:21" s="26" customFormat="1" ht="12.75" customHeight="1">
      <c r="B17" s="27" t="s">
        <v>26</v>
      </c>
      <c r="C17" s="87">
        <v>298677808</v>
      </c>
      <c r="D17" s="87">
        <v>298677808</v>
      </c>
      <c r="E17" s="87">
        <v>76090605</v>
      </c>
      <c r="F17" s="28">
        <v>25.5</v>
      </c>
      <c r="G17" s="87">
        <v>76863660</v>
      </c>
      <c r="H17" s="28">
        <v>25.7</v>
      </c>
      <c r="I17" s="87">
        <v>77318877</v>
      </c>
      <c r="J17" s="28">
        <v>25.9</v>
      </c>
      <c r="K17" s="87">
        <v>79839500</v>
      </c>
      <c r="L17" s="28">
        <v>26.7</v>
      </c>
      <c r="M17" s="87">
        <v>310112642</v>
      </c>
      <c r="N17" s="28">
        <v>103.8</v>
      </c>
      <c r="O17" s="87">
        <v>73716908</v>
      </c>
      <c r="P17" s="28">
        <v>103.6</v>
      </c>
      <c r="Q17" s="28">
        <v>8.3</v>
      </c>
      <c r="T17" s="29"/>
      <c r="U17" s="29"/>
    </row>
    <row r="18" spans="2:21" s="26" customFormat="1" ht="12.75" customHeight="1">
      <c r="B18" s="27" t="s">
        <v>27</v>
      </c>
      <c r="C18" s="87">
        <v>167988627</v>
      </c>
      <c r="D18" s="87">
        <v>167988627</v>
      </c>
      <c r="E18" s="87">
        <v>40325924</v>
      </c>
      <c r="F18" s="28">
        <v>24</v>
      </c>
      <c r="G18" s="87">
        <v>40172317</v>
      </c>
      <c r="H18" s="28">
        <v>23.9</v>
      </c>
      <c r="I18" s="87">
        <v>47364838</v>
      </c>
      <c r="J18" s="28">
        <v>28.2</v>
      </c>
      <c r="K18" s="87">
        <v>40494785</v>
      </c>
      <c r="L18" s="28">
        <v>24.1</v>
      </c>
      <c r="M18" s="87">
        <v>168357864</v>
      </c>
      <c r="N18" s="28">
        <v>100.2</v>
      </c>
      <c r="O18" s="87">
        <v>40695980</v>
      </c>
      <c r="P18" s="28">
        <v>94.1</v>
      </c>
      <c r="Q18" s="28">
        <v>-0.5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18109299</v>
      </c>
      <c r="D20" s="87">
        <v>18109299</v>
      </c>
      <c r="E20" s="87">
        <v>2978789</v>
      </c>
      <c r="F20" s="28">
        <v>16.4</v>
      </c>
      <c r="G20" s="87">
        <v>3481544</v>
      </c>
      <c r="H20" s="28">
        <v>19.2</v>
      </c>
      <c r="I20" s="87">
        <v>3440877</v>
      </c>
      <c r="J20" s="28">
        <v>19</v>
      </c>
      <c r="K20" s="87">
        <v>3480586</v>
      </c>
      <c r="L20" s="28">
        <v>19.2</v>
      </c>
      <c r="M20" s="87">
        <v>13381796</v>
      </c>
      <c r="N20" s="28">
        <v>73.9</v>
      </c>
      <c r="O20" s="87">
        <v>4478436</v>
      </c>
      <c r="P20" s="28">
        <v>78.1</v>
      </c>
      <c r="Q20" s="28">
        <v>-22.3</v>
      </c>
      <c r="T20" s="29"/>
      <c r="U20" s="29"/>
    </row>
    <row r="21" spans="2:21" s="26" customFormat="1" ht="12.75" customHeight="1">
      <c r="B21" s="27" t="s">
        <v>29</v>
      </c>
      <c r="C21" s="87">
        <v>8643771</v>
      </c>
      <c r="D21" s="87">
        <v>8643771</v>
      </c>
      <c r="E21" s="87">
        <v>1383909</v>
      </c>
      <c r="F21" s="28">
        <v>16</v>
      </c>
      <c r="G21" s="87">
        <v>2821206</v>
      </c>
      <c r="H21" s="28">
        <v>32.6</v>
      </c>
      <c r="I21" s="87">
        <v>4088285</v>
      </c>
      <c r="J21" s="28">
        <v>47.3</v>
      </c>
      <c r="K21" s="87">
        <v>1085674</v>
      </c>
      <c r="L21" s="28">
        <v>12.6</v>
      </c>
      <c r="M21" s="87">
        <v>9379074</v>
      </c>
      <c r="N21" s="28">
        <v>108.5</v>
      </c>
      <c r="O21" s="87">
        <v>2446232</v>
      </c>
      <c r="P21" s="28">
        <v>102.7</v>
      </c>
      <c r="Q21" s="28">
        <v>-55.6</v>
      </c>
      <c r="T21" s="29"/>
      <c r="U21" s="29"/>
    </row>
    <row r="22" spans="2:21" s="26" customFormat="1" ht="12.75" customHeight="1">
      <c r="B22" s="27" t="s">
        <v>30</v>
      </c>
      <c r="C22" s="87">
        <v>74658605</v>
      </c>
      <c r="D22" s="87">
        <v>74658605</v>
      </c>
      <c r="E22" s="87">
        <v>21717045</v>
      </c>
      <c r="F22" s="28">
        <v>29.1</v>
      </c>
      <c r="G22" s="87">
        <v>27477005</v>
      </c>
      <c r="H22" s="28">
        <v>36.8</v>
      </c>
      <c r="I22" s="87">
        <v>19048263</v>
      </c>
      <c r="J22" s="28">
        <v>25.5</v>
      </c>
      <c r="K22" s="87">
        <v>17869322</v>
      </c>
      <c r="L22" s="28">
        <v>23.9</v>
      </c>
      <c r="M22" s="87">
        <v>86111635</v>
      </c>
      <c r="N22" s="28">
        <v>115.3</v>
      </c>
      <c r="O22" s="87">
        <v>24938546</v>
      </c>
      <c r="P22" s="28">
        <v>164.1</v>
      </c>
      <c r="Q22" s="28">
        <v>-28.3</v>
      </c>
      <c r="T22" s="29"/>
      <c r="U22" s="29"/>
    </row>
    <row r="23" spans="2:21" s="26" customFormat="1" ht="12.75" customHeight="1">
      <c r="B23" s="27" t="s">
        <v>31</v>
      </c>
      <c r="C23" s="87">
        <v>0</v>
      </c>
      <c r="D23" s="87">
        <v>0</v>
      </c>
      <c r="E23" s="87">
        <v>0</v>
      </c>
      <c r="F23" s="28">
        <v>0</v>
      </c>
      <c r="G23" s="87">
        <v>0</v>
      </c>
      <c r="H23" s="28">
        <v>0</v>
      </c>
      <c r="I23" s="87">
        <v>0</v>
      </c>
      <c r="J23" s="28">
        <v>0</v>
      </c>
      <c r="K23" s="87">
        <v>0</v>
      </c>
      <c r="L23" s="28">
        <v>0</v>
      </c>
      <c r="M23" s="87">
        <v>0</v>
      </c>
      <c r="N23" s="28">
        <v>0</v>
      </c>
      <c r="O23" s="87">
        <v>0</v>
      </c>
      <c r="P23" s="28">
        <v>0</v>
      </c>
      <c r="Q23" s="28">
        <v>0</v>
      </c>
      <c r="T23" s="29"/>
      <c r="U23" s="29"/>
    </row>
    <row r="24" spans="2:21" s="26" customFormat="1" ht="12.75" customHeight="1">
      <c r="B24" s="27" t="s">
        <v>32</v>
      </c>
      <c r="C24" s="87">
        <v>134962177</v>
      </c>
      <c r="D24" s="87">
        <v>134962177</v>
      </c>
      <c r="E24" s="87">
        <v>8106473</v>
      </c>
      <c r="F24" s="28">
        <v>6</v>
      </c>
      <c r="G24" s="87">
        <v>8369224</v>
      </c>
      <c r="H24" s="28">
        <v>6.2</v>
      </c>
      <c r="I24" s="87">
        <v>7678584</v>
      </c>
      <c r="J24" s="28">
        <v>5.7</v>
      </c>
      <c r="K24" s="87">
        <v>1298243</v>
      </c>
      <c r="L24" s="28">
        <v>1</v>
      </c>
      <c r="M24" s="87">
        <v>25452524</v>
      </c>
      <c r="N24" s="28">
        <v>18.9</v>
      </c>
      <c r="O24" s="87">
        <v>8796736</v>
      </c>
      <c r="P24" s="28">
        <v>27.3</v>
      </c>
      <c r="Q24" s="28">
        <v>-85.2</v>
      </c>
      <c r="T24" s="29"/>
      <c r="U24" s="29"/>
    </row>
    <row r="25" spans="2:21" s="26" customFormat="1" ht="12.75" customHeight="1">
      <c r="B25" s="27" t="s">
        <v>33</v>
      </c>
      <c r="C25" s="87">
        <v>297886</v>
      </c>
      <c r="D25" s="87">
        <v>297886</v>
      </c>
      <c r="E25" s="87">
        <v>4891</v>
      </c>
      <c r="F25" s="28">
        <v>1.6</v>
      </c>
      <c r="G25" s="87">
        <v>9941</v>
      </c>
      <c r="H25" s="28">
        <v>3.3</v>
      </c>
      <c r="I25" s="87">
        <v>14310</v>
      </c>
      <c r="J25" s="28">
        <v>4.8</v>
      </c>
      <c r="K25" s="87">
        <v>24424</v>
      </c>
      <c r="L25" s="28">
        <v>8.2</v>
      </c>
      <c r="M25" s="87">
        <v>53566</v>
      </c>
      <c r="N25" s="28">
        <v>18</v>
      </c>
      <c r="O25" s="87">
        <v>50284</v>
      </c>
      <c r="P25" s="28">
        <v>119.2</v>
      </c>
      <c r="Q25" s="28">
        <v>-51.4</v>
      </c>
      <c r="T25" s="29"/>
      <c r="U25" s="29"/>
    </row>
    <row r="26" spans="2:21" s="26" customFormat="1" ht="12.75" customHeight="1">
      <c r="B26" s="27" t="s">
        <v>34</v>
      </c>
      <c r="C26" s="87">
        <v>0</v>
      </c>
      <c r="D26" s="87">
        <v>0</v>
      </c>
      <c r="E26" s="87">
        <v>0</v>
      </c>
      <c r="F26" s="28">
        <v>0</v>
      </c>
      <c r="G26" s="87">
        <v>0</v>
      </c>
      <c r="H26" s="28">
        <v>0</v>
      </c>
      <c r="I26" s="87">
        <v>0</v>
      </c>
      <c r="J26" s="28">
        <v>0</v>
      </c>
      <c r="K26" s="87">
        <v>0</v>
      </c>
      <c r="L26" s="28">
        <v>0</v>
      </c>
      <c r="M26" s="87">
        <v>0</v>
      </c>
      <c r="N26" s="28">
        <v>0</v>
      </c>
      <c r="O26" s="87">
        <v>0</v>
      </c>
      <c r="P26" s="28">
        <v>0</v>
      </c>
      <c r="Q26" s="28">
        <v>0</v>
      </c>
      <c r="T26" s="29"/>
      <c r="U26" s="29"/>
    </row>
    <row r="27" spans="2:21" s="26" customFormat="1" ht="12.75" customHeight="1">
      <c r="B27" s="27" t="s">
        <v>35</v>
      </c>
      <c r="C27" s="87">
        <v>846871267</v>
      </c>
      <c r="D27" s="87">
        <v>848880735</v>
      </c>
      <c r="E27" s="87">
        <v>333231264</v>
      </c>
      <c r="F27" s="28">
        <v>39.3</v>
      </c>
      <c r="G27" s="87">
        <v>258714760</v>
      </c>
      <c r="H27" s="28">
        <v>30.5</v>
      </c>
      <c r="I27" s="87">
        <v>216927281</v>
      </c>
      <c r="J27" s="28">
        <v>25.6</v>
      </c>
      <c r="K27" s="87">
        <v>10274166</v>
      </c>
      <c r="L27" s="28">
        <v>1.2</v>
      </c>
      <c r="M27" s="87">
        <v>819147471</v>
      </c>
      <c r="N27" s="28">
        <v>96.5</v>
      </c>
      <c r="O27" s="87">
        <v>24546375</v>
      </c>
      <c r="P27" s="28">
        <v>95.5</v>
      </c>
      <c r="Q27" s="28">
        <v>-58.1</v>
      </c>
      <c r="T27" s="29"/>
      <c r="U27" s="29"/>
    </row>
    <row r="28" spans="2:21" s="26" customFormat="1" ht="12.75" customHeight="1">
      <c r="B28" s="27" t="s">
        <v>36</v>
      </c>
      <c r="C28" s="87">
        <v>69570644</v>
      </c>
      <c r="D28" s="87">
        <v>69570644</v>
      </c>
      <c r="E28" s="87">
        <v>14340393</v>
      </c>
      <c r="F28" s="28">
        <v>20.6</v>
      </c>
      <c r="G28" s="87">
        <v>18460089</v>
      </c>
      <c r="H28" s="28">
        <v>26.5</v>
      </c>
      <c r="I28" s="87">
        <v>14742618</v>
      </c>
      <c r="J28" s="28">
        <v>21.2</v>
      </c>
      <c r="K28" s="87">
        <v>11350141</v>
      </c>
      <c r="L28" s="28">
        <v>16.3</v>
      </c>
      <c r="M28" s="87">
        <v>58893241</v>
      </c>
      <c r="N28" s="28">
        <v>84.7</v>
      </c>
      <c r="O28" s="87">
        <v>29016428</v>
      </c>
      <c r="P28" s="28">
        <v>180.1</v>
      </c>
      <c r="Q28" s="28">
        <v>-60.9</v>
      </c>
      <c r="T28" s="29"/>
      <c r="U28" s="29"/>
    </row>
    <row r="29" spans="2:21" s="26" customFormat="1" ht="12.75" customHeight="1">
      <c r="B29" s="27" t="s">
        <v>37</v>
      </c>
      <c r="C29" s="87">
        <v>0</v>
      </c>
      <c r="D29" s="87">
        <v>0</v>
      </c>
      <c r="E29" s="87">
        <v>0</v>
      </c>
      <c r="F29" s="28">
        <v>0</v>
      </c>
      <c r="G29" s="87">
        <v>0</v>
      </c>
      <c r="H29" s="28">
        <v>0</v>
      </c>
      <c r="I29" s="87">
        <v>0</v>
      </c>
      <c r="J29" s="28">
        <v>0</v>
      </c>
      <c r="K29" s="87">
        <v>331910</v>
      </c>
      <c r="L29" s="28">
        <v>0</v>
      </c>
      <c r="M29" s="87">
        <v>331910</v>
      </c>
      <c r="N29" s="28">
        <v>0</v>
      </c>
      <c r="O29" s="87">
        <v>0</v>
      </c>
      <c r="P29" s="28">
        <v>0</v>
      </c>
      <c r="Q29" s="28">
        <v>-100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5717909834</v>
      </c>
      <c r="D31" s="79">
        <v>5819214552</v>
      </c>
      <c r="E31" s="79">
        <v>1108254956</v>
      </c>
      <c r="F31" s="25">
        <v>19.4</v>
      </c>
      <c r="G31" s="79">
        <v>1305610426</v>
      </c>
      <c r="H31" s="25">
        <v>22.8</v>
      </c>
      <c r="I31" s="79">
        <v>1106325483</v>
      </c>
      <c r="J31" s="25">
        <v>19</v>
      </c>
      <c r="K31" s="79">
        <v>1052377713</v>
      </c>
      <c r="L31" s="25">
        <v>18.1</v>
      </c>
      <c r="M31" s="79">
        <v>4572568578</v>
      </c>
      <c r="N31" s="25">
        <v>78.6</v>
      </c>
      <c r="O31" s="79">
        <v>-66906490</v>
      </c>
      <c r="P31" s="25">
        <v>78.4</v>
      </c>
      <c r="Q31" s="25">
        <v>-1672.9</v>
      </c>
      <c r="T31" s="31"/>
      <c r="U31" s="31"/>
    </row>
    <row r="32" spans="2:21" s="26" customFormat="1" ht="12.75" customHeight="1">
      <c r="B32" s="32" t="s">
        <v>39</v>
      </c>
      <c r="C32" s="87">
        <v>1210776129</v>
      </c>
      <c r="D32" s="87">
        <v>1149137282</v>
      </c>
      <c r="E32" s="87">
        <v>275813584</v>
      </c>
      <c r="F32" s="28">
        <v>22.8</v>
      </c>
      <c r="G32" s="87">
        <v>272748859</v>
      </c>
      <c r="H32" s="28">
        <v>22.5</v>
      </c>
      <c r="I32" s="87">
        <v>266388097</v>
      </c>
      <c r="J32" s="28">
        <v>23.2</v>
      </c>
      <c r="K32" s="87">
        <v>272245002</v>
      </c>
      <c r="L32" s="28">
        <v>23.7</v>
      </c>
      <c r="M32" s="87">
        <v>1087195542</v>
      </c>
      <c r="N32" s="28">
        <v>94.6</v>
      </c>
      <c r="O32" s="87">
        <v>255535930</v>
      </c>
      <c r="P32" s="28">
        <v>91.9</v>
      </c>
      <c r="Q32" s="28">
        <v>6.5</v>
      </c>
      <c r="T32" s="29"/>
      <c r="U32" s="29"/>
    </row>
    <row r="33" spans="2:21" s="26" customFormat="1" ht="12.75" customHeight="1">
      <c r="B33" s="32" t="s">
        <v>40</v>
      </c>
      <c r="C33" s="87">
        <v>55860450</v>
      </c>
      <c r="D33" s="87">
        <v>58772972</v>
      </c>
      <c r="E33" s="87">
        <v>17060251</v>
      </c>
      <c r="F33" s="28">
        <v>30.5</v>
      </c>
      <c r="G33" s="87">
        <v>17025680</v>
      </c>
      <c r="H33" s="28">
        <v>30.5</v>
      </c>
      <c r="I33" s="87">
        <v>9487032</v>
      </c>
      <c r="J33" s="28">
        <v>16.1</v>
      </c>
      <c r="K33" s="87">
        <v>13965458</v>
      </c>
      <c r="L33" s="28">
        <v>23.8</v>
      </c>
      <c r="M33" s="87">
        <v>57538421</v>
      </c>
      <c r="N33" s="28">
        <v>97.9</v>
      </c>
      <c r="O33" s="87">
        <v>17120937</v>
      </c>
      <c r="P33" s="28">
        <v>112.4</v>
      </c>
      <c r="Q33" s="28">
        <v>-18.4</v>
      </c>
      <c r="T33" s="29"/>
      <c r="U33" s="29"/>
    </row>
    <row r="34" spans="2:21" s="26" customFormat="1" ht="12.75" customHeight="1">
      <c r="B34" s="32" t="s">
        <v>41</v>
      </c>
      <c r="C34" s="87">
        <v>941419812</v>
      </c>
      <c r="D34" s="87">
        <v>1226360087</v>
      </c>
      <c r="E34" s="87">
        <v>0</v>
      </c>
      <c r="F34" s="28">
        <v>0</v>
      </c>
      <c r="G34" s="87">
        <v>0</v>
      </c>
      <c r="H34" s="28">
        <v>0</v>
      </c>
      <c r="I34" s="87">
        <v>0</v>
      </c>
      <c r="J34" s="28">
        <v>0</v>
      </c>
      <c r="K34" s="87">
        <v>0</v>
      </c>
      <c r="L34" s="28">
        <v>0</v>
      </c>
      <c r="M34" s="87">
        <v>0</v>
      </c>
      <c r="N34" s="28">
        <v>0</v>
      </c>
      <c r="O34" s="87">
        <v>-965832732</v>
      </c>
      <c r="P34" s="28">
        <v>-0.2</v>
      </c>
      <c r="Q34" s="28">
        <v>-100</v>
      </c>
      <c r="T34" s="29"/>
      <c r="U34" s="29"/>
    </row>
    <row r="35" spans="2:21" s="26" customFormat="1" ht="12.75" customHeight="1">
      <c r="B35" s="32" t="s">
        <v>42</v>
      </c>
      <c r="C35" s="87">
        <v>433742701</v>
      </c>
      <c r="D35" s="87">
        <v>433742701</v>
      </c>
      <c r="E35" s="87">
        <v>103718737</v>
      </c>
      <c r="F35" s="28">
        <v>23.9</v>
      </c>
      <c r="G35" s="87">
        <v>103718737</v>
      </c>
      <c r="H35" s="28">
        <v>23.9</v>
      </c>
      <c r="I35" s="87">
        <v>0</v>
      </c>
      <c r="J35" s="28">
        <v>0</v>
      </c>
      <c r="K35" s="87">
        <v>139180601</v>
      </c>
      <c r="L35" s="28">
        <v>32.1</v>
      </c>
      <c r="M35" s="87">
        <v>346618075</v>
      </c>
      <c r="N35" s="28">
        <v>79.9</v>
      </c>
      <c r="O35" s="87">
        <v>-270570619</v>
      </c>
      <c r="P35" s="28">
        <v>0</v>
      </c>
      <c r="Q35" s="28">
        <v>-151.4</v>
      </c>
      <c r="T35" s="29"/>
      <c r="U35" s="29"/>
    </row>
    <row r="36" spans="2:21" s="26" customFormat="1" ht="12.75" customHeight="1">
      <c r="B36" s="32" t="s">
        <v>43</v>
      </c>
      <c r="C36" s="87">
        <v>19011065</v>
      </c>
      <c r="D36" s="87">
        <v>19011065</v>
      </c>
      <c r="E36" s="87">
        <v>24675597</v>
      </c>
      <c r="F36" s="28">
        <v>129.8</v>
      </c>
      <c r="G36" s="87">
        <v>67997902</v>
      </c>
      <c r="H36" s="28">
        <v>357.7</v>
      </c>
      <c r="I36" s="87">
        <v>16690602</v>
      </c>
      <c r="J36" s="28">
        <v>87.8</v>
      </c>
      <c r="K36" s="87">
        <v>3251862</v>
      </c>
      <c r="L36" s="28">
        <v>17.1</v>
      </c>
      <c r="M36" s="87">
        <v>112615963</v>
      </c>
      <c r="N36" s="28">
        <v>592.4</v>
      </c>
      <c r="O36" s="87">
        <v>58994815</v>
      </c>
      <c r="P36" s="28">
        <v>3906.6</v>
      </c>
      <c r="Q36" s="28">
        <v>-94.5</v>
      </c>
      <c r="T36" s="29"/>
      <c r="U36" s="29"/>
    </row>
    <row r="37" spans="2:21" s="26" customFormat="1" ht="12.75" customHeight="1">
      <c r="B37" s="32" t="s">
        <v>44</v>
      </c>
      <c r="C37" s="87">
        <v>2301220480</v>
      </c>
      <c r="D37" s="87">
        <v>2196220480</v>
      </c>
      <c r="E37" s="87">
        <v>614761576</v>
      </c>
      <c r="F37" s="28">
        <v>26.7</v>
      </c>
      <c r="G37" s="87">
        <v>682920186</v>
      </c>
      <c r="H37" s="28">
        <v>29.7</v>
      </c>
      <c r="I37" s="87">
        <v>679237968</v>
      </c>
      <c r="J37" s="28">
        <v>30.9</v>
      </c>
      <c r="K37" s="87">
        <v>327103163</v>
      </c>
      <c r="L37" s="28">
        <v>14.9</v>
      </c>
      <c r="M37" s="87">
        <v>2304022893</v>
      </c>
      <c r="N37" s="28">
        <v>104.9</v>
      </c>
      <c r="O37" s="87">
        <v>487725904</v>
      </c>
      <c r="P37" s="28">
        <v>102.7</v>
      </c>
      <c r="Q37" s="28">
        <v>-32.9</v>
      </c>
      <c r="T37" s="29"/>
      <c r="U37" s="29"/>
    </row>
    <row r="38" spans="2:21" s="26" customFormat="1" ht="12.75" customHeight="1">
      <c r="B38" s="32" t="s">
        <v>45</v>
      </c>
      <c r="C38" s="87">
        <v>120951094</v>
      </c>
      <c r="D38" s="87">
        <v>97309692</v>
      </c>
      <c r="E38" s="87">
        <v>2382151</v>
      </c>
      <c r="F38" s="28">
        <v>2</v>
      </c>
      <c r="G38" s="87">
        <v>3899707</v>
      </c>
      <c r="H38" s="28">
        <v>3.2</v>
      </c>
      <c r="I38" s="87">
        <v>6489683</v>
      </c>
      <c r="J38" s="28">
        <v>6.7</v>
      </c>
      <c r="K38" s="87">
        <v>7356832</v>
      </c>
      <c r="L38" s="28">
        <v>7.6</v>
      </c>
      <c r="M38" s="87">
        <v>20128373</v>
      </c>
      <c r="N38" s="28">
        <v>20.7</v>
      </c>
      <c r="O38" s="87">
        <v>13790029</v>
      </c>
      <c r="P38" s="28">
        <v>53.5</v>
      </c>
      <c r="Q38" s="28">
        <v>-46.7</v>
      </c>
      <c r="T38" s="29"/>
      <c r="U38" s="29"/>
    </row>
    <row r="39" spans="2:21" s="26" customFormat="1" ht="12.75" customHeight="1">
      <c r="B39" s="32" t="s">
        <v>46</v>
      </c>
      <c r="C39" s="87">
        <v>324255150</v>
      </c>
      <c r="D39" s="87">
        <v>347676018</v>
      </c>
      <c r="E39" s="87">
        <v>33930544</v>
      </c>
      <c r="F39" s="28">
        <v>10.5</v>
      </c>
      <c r="G39" s="87">
        <v>105230546</v>
      </c>
      <c r="H39" s="28">
        <v>32.5</v>
      </c>
      <c r="I39" s="87">
        <v>87276202</v>
      </c>
      <c r="J39" s="28">
        <v>25.1</v>
      </c>
      <c r="K39" s="87">
        <v>198387969</v>
      </c>
      <c r="L39" s="28">
        <v>57.1</v>
      </c>
      <c r="M39" s="87">
        <v>424825261</v>
      </c>
      <c r="N39" s="28">
        <v>122.2</v>
      </c>
      <c r="O39" s="87">
        <v>227886244</v>
      </c>
      <c r="P39" s="28">
        <v>130.5</v>
      </c>
      <c r="Q39" s="28">
        <v>-12.9</v>
      </c>
      <c r="T39" s="29"/>
      <c r="U39" s="29"/>
    </row>
    <row r="40" spans="2:21" s="26" customFormat="1" ht="12.75" customHeight="1">
      <c r="B40" s="32" t="s">
        <v>35</v>
      </c>
      <c r="C40" s="87">
        <v>2259478</v>
      </c>
      <c r="D40" s="87">
        <v>2259478</v>
      </c>
      <c r="E40" s="87">
        <v>45551</v>
      </c>
      <c r="F40" s="28">
        <v>2</v>
      </c>
      <c r="G40" s="87">
        <v>10000</v>
      </c>
      <c r="H40" s="28">
        <v>0.4</v>
      </c>
      <c r="I40" s="87">
        <v>1392251</v>
      </c>
      <c r="J40" s="28">
        <v>61.6</v>
      </c>
      <c r="K40" s="87">
        <v>0</v>
      </c>
      <c r="L40" s="28">
        <v>0</v>
      </c>
      <c r="M40" s="87">
        <v>1447802</v>
      </c>
      <c r="N40" s="28">
        <v>64.1</v>
      </c>
      <c r="O40" s="87">
        <v>579130</v>
      </c>
      <c r="P40" s="28">
        <v>65.5</v>
      </c>
      <c r="Q40" s="28">
        <v>-100</v>
      </c>
      <c r="T40" s="29"/>
      <c r="U40" s="29"/>
    </row>
    <row r="41" spans="2:21" s="26" customFormat="1" ht="12.75" customHeight="1">
      <c r="B41" s="32" t="s">
        <v>47</v>
      </c>
      <c r="C41" s="87">
        <v>308413475</v>
      </c>
      <c r="D41" s="87">
        <v>288724777</v>
      </c>
      <c r="E41" s="87">
        <v>35866965</v>
      </c>
      <c r="F41" s="28">
        <v>11.6</v>
      </c>
      <c r="G41" s="87">
        <v>52058809</v>
      </c>
      <c r="H41" s="28">
        <v>16.9</v>
      </c>
      <c r="I41" s="87">
        <v>39363648</v>
      </c>
      <c r="J41" s="28">
        <v>13.6</v>
      </c>
      <c r="K41" s="87">
        <v>89240109</v>
      </c>
      <c r="L41" s="28">
        <v>30.9</v>
      </c>
      <c r="M41" s="87">
        <v>216529531</v>
      </c>
      <c r="N41" s="28">
        <v>75</v>
      </c>
      <c r="O41" s="87">
        <v>107851800</v>
      </c>
      <c r="P41" s="28">
        <v>87.1</v>
      </c>
      <c r="Q41" s="28">
        <v>-17.3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0</v>
      </c>
      <c r="E42" s="87">
        <v>0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1646717</v>
      </c>
      <c r="L42" s="28">
        <v>0</v>
      </c>
      <c r="M42" s="87">
        <v>1646717</v>
      </c>
      <c r="N42" s="28">
        <v>0</v>
      </c>
      <c r="O42" s="87">
        <v>12072</v>
      </c>
      <c r="P42" s="28">
        <v>0</v>
      </c>
      <c r="Q42" s="28">
        <v>13540.8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55687828</v>
      </c>
      <c r="D44" s="82">
        <v>106392578</v>
      </c>
      <c r="E44" s="82">
        <v>656626096</v>
      </c>
      <c r="F44" s="37"/>
      <c r="G44" s="82">
        <v>183417718</v>
      </c>
      <c r="H44" s="37"/>
      <c r="I44" s="82">
        <v>322562204</v>
      </c>
      <c r="J44" s="37"/>
      <c r="K44" s="82">
        <v>130179959</v>
      </c>
      <c r="L44" s="37"/>
      <c r="M44" s="82">
        <v>1292785977</v>
      </c>
      <c r="N44" s="37"/>
      <c r="O44" s="82">
        <v>1249676204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214705000</v>
      </c>
      <c r="D45" s="87">
        <v>226968531</v>
      </c>
      <c r="E45" s="87">
        <v>0</v>
      </c>
      <c r="F45" s="28">
        <v>0</v>
      </c>
      <c r="G45" s="87">
        <v>4902799</v>
      </c>
      <c r="H45" s="28">
        <v>2.3</v>
      </c>
      <c r="I45" s="87">
        <v>3180471</v>
      </c>
      <c r="J45" s="28">
        <v>1.4</v>
      </c>
      <c r="K45" s="87">
        <v>8167946</v>
      </c>
      <c r="L45" s="28">
        <v>3.6</v>
      </c>
      <c r="M45" s="87">
        <v>16251216</v>
      </c>
      <c r="N45" s="28">
        <v>7.2</v>
      </c>
      <c r="O45" s="87">
        <v>13969347</v>
      </c>
      <c r="P45" s="28">
        <v>49.9</v>
      </c>
      <c r="Q45" s="28">
        <v>-41.5</v>
      </c>
      <c r="T45" s="29"/>
      <c r="U45" s="29"/>
    </row>
    <row r="46" spans="2:21" s="26" customFormat="1" ht="13.5" customHeight="1">
      <c r="B46" s="27" t="s">
        <v>51</v>
      </c>
      <c r="C46" s="87">
        <v>1691822</v>
      </c>
      <c r="D46" s="87">
        <v>2087072</v>
      </c>
      <c r="E46" s="87">
        <v>1846313</v>
      </c>
      <c r="F46" s="28">
        <v>109.1</v>
      </c>
      <c r="G46" s="87">
        <v>417244</v>
      </c>
      <c r="H46" s="28">
        <v>24.7</v>
      </c>
      <c r="I46" s="87">
        <v>156780</v>
      </c>
      <c r="J46" s="28">
        <v>7.5</v>
      </c>
      <c r="K46" s="87">
        <v>690964</v>
      </c>
      <c r="L46" s="28">
        <v>33.1</v>
      </c>
      <c r="M46" s="87">
        <v>3111301</v>
      </c>
      <c r="N46" s="28">
        <v>149.1</v>
      </c>
      <c r="O46" s="87">
        <v>4304931</v>
      </c>
      <c r="P46" s="28">
        <v>41.3</v>
      </c>
      <c r="Q46" s="28">
        <v>-83.9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272084650</v>
      </c>
      <c r="D48" s="82">
        <v>335448181</v>
      </c>
      <c r="E48" s="82">
        <v>658472409</v>
      </c>
      <c r="F48" s="37"/>
      <c r="G48" s="82">
        <v>188737761</v>
      </c>
      <c r="H48" s="37"/>
      <c r="I48" s="82">
        <v>325899455</v>
      </c>
      <c r="J48" s="37"/>
      <c r="K48" s="82">
        <v>139038869</v>
      </c>
      <c r="L48" s="37"/>
      <c r="M48" s="82">
        <v>1312148494</v>
      </c>
      <c r="N48" s="37"/>
      <c r="O48" s="82">
        <v>1267950482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272084650</v>
      </c>
      <c r="D50" s="82">
        <v>335448181</v>
      </c>
      <c r="E50" s="82">
        <v>658472409</v>
      </c>
      <c r="F50" s="37"/>
      <c r="G50" s="82">
        <v>188737761</v>
      </c>
      <c r="H50" s="37"/>
      <c r="I50" s="82">
        <v>325899455</v>
      </c>
      <c r="J50" s="37"/>
      <c r="K50" s="82">
        <v>139038869</v>
      </c>
      <c r="L50" s="37"/>
      <c r="M50" s="82">
        <v>1312148494</v>
      </c>
      <c r="N50" s="37"/>
      <c r="O50" s="82">
        <v>1267950482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272084650</v>
      </c>
      <c r="D52" s="82">
        <v>335448181</v>
      </c>
      <c r="E52" s="82">
        <v>658472409</v>
      </c>
      <c r="F52" s="37"/>
      <c r="G52" s="82">
        <v>188737761</v>
      </c>
      <c r="H52" s="37"/>
      <c r="I52" s="82">
        <v>325899455</v>
      </c>
      <c r="J52" s="37"/>
      <c r="K52" s="82">
        <v>139038869</v>
      </c>
      <c r="L52" s="37"/>
      <c r="M52" s="82">
        <v>1312148494</v>
      </c>
      <c r="N52" s="37"/>
      <c r="O52" s="82">
        <v>1267950482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272084650</v>
      </c>
      <c r="D54" s="82">
        <v>335448181</v>
      </c>
      <c r="E54" s="82">
        <v>658472409</v>
      </c>
      <c r="F54" s="37"/>
      <c r="G54" s="82">
        <v>188737761</v>
      </c>
      <c r="H54" s="37"/>
      <c r="I54" s="82">
        <v>325899455</v>
      </c>
      <c r="J54" s="37"/>
      <c r="K54" s="82">
        <v>139038869</v>
      </c>
      <c r="L54" s="37"/>
      <c r="M54" s="82">
        <v>1312148494</v>
      </c>
      <c r="N54" s="37"/>
      <c r="O54" s="82">
        <v>1267950482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104" t="s">
        <v>3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6"/>
      <c r="O57" s="96" t="s">
        <v>4</v>
      </c>
      <c r="P57" s="107"/>
      <c r="Q57" s="108" t="s">
        <v>5</v>
      </c>
    </row>
    <row r="58" spans="2:22" ht="15" customHeight="1">
      <c r="B58" s="9"/>
      <c r="C58" s="98" t="s">
        <v>6</v>
      </c>
      <c r="D58" s="111"/>
      <c r="E58" s="98" t="s">
        <v>7</v>
      </c>
      <c r="F58" s="98"/>
      <c r="G58" s="98" t="s">
        <v>8</v>
      </c>
      <c r="H58" s="98"/>
      <c r="I58" s="98" t="s">
        <v>9</v>
      </c>
      <c r="J58" s="98"/>
      <c r="K58" s="98" t="s">
        <v>10</v>
      </c>
      <c r="L58" s="98"/>
      <c r="M58" s="98" t="s">
        <v>11</v>
      </c>
      <c r="N58" s="98"/>
      <c r="O58" s="98" t="s">
        <v>10</v>
      </c>
      <c r="P58" s="103"/>
      <c r="Q58" s="109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10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471566000</v>
      </c>
      <c r="D62" s="79">
        <v>335448181</v>
      </c>
      <c r="E62" s="79">
        <v>-19702</v>
      </c>
      <c r="F62" s="25">
        <v>0</v>
      </c>
      <c r="G62" s="79">
        <v>22822087</v>
      </c>
      <c r="H62" s="25">
        <v>4.8</v>
      </c>
      <c r="I62" s="79">
        <v>3082043</v>
      </c>
      <c r="J62" s="25">
        <v>0.9</v>
      </c>
      <c r="K62" s="79">
        <v>74371416</v>
      </c>
      <c r="L62" s="25">
        <v>22.2</v>
      </c>
      <c r="M62" s="79">
        <v>100255844</v>
      </c>
      <c r="N62" s="25">
        <v>29.9</v>
      </c>
      <c r="O62" s="79">
        <v>48960336</v>
      </c>
      <c r="P62" s="25">
        <v>51.2</v>
      </c>
      <c r="Q62" s="25">
        <v>51.9</v>
      </c>
      <c r="T62" s="3"/>
      <c r="U62" s="3"/>
    </row>
    <row r="63" spans="2:17" ht="12.75" customHeight="1">
      <c r="B63" s="46" t="s">
        <v>63</v>
      </c>
      <c r="C63" s="81">
        <v>227698858</v>
      </c>
      <c r="D63" s="81">
        <v>202282181</v>
      </c>
      <c r="E63" s="81">
        <v>0</v>
      </c>
      <c r="F63" s="35">
        <v>0</v>
      </c>
      <c r="G63" s="81">
        <v>2284128</v>
      </c>
      <c r="H63" s="35">
        <v>1</v>
      </c>
      <c r="I63" s="81">
        <v>1075938</v>
      </c>
      <c r="J63" s="35">
        <v>0.5</v>
      </c>
      <c r="K63" s="81">
        <v>7369379</v>
      </c>
      <c r="L63" s="35">
        <v>3.6</v>
      </c>
      <c r="M63" s="81">
        <v>10729445</v>
      </c>
      <c r="N63" s="35">
        <v>5.3</v>
      </c>
      <c r="O63" s="81">
        <v>34747196</v>
      </c>
      <c r="P63" s="35">
        <v>57.9</v>
      </c>
      <c r="Q63" s="35">
        <v>-78.8</v>
      </c>
    </row>
    <row r="64" spans="2:17" ht="12.75" customHeight="1">
      <c r="B64" s="46" t="s">
        <v>64</v>
      </c>
      <c r="C64" s="81">
        <v>4066000</v>
      </c>
      <c r="D64" s="81">
        <v>566000</v>
      </c>
      <c r="E64" s="81">
        <v>0</v>
      </c>
      <c r="F64" s="35">
        <v>0</v>
      </c>
      <c r="G64" s="81">
        <v>32439</v>
      </c>
      <c r="H64" s="35">
        <v>0.8</v>
      </c>
      <c r="I64" s="81">
        <v>0</v>
      </c>
      <c r="J64" s="35">
        <v>0</v>
      </c>
      <c r="K64" s="81">
        <v>0</v>
      </c>
      <c r="L64" s="35">
        <v>0</v>
      </c>
      <c r="M64" s="81">
        <v>32439</v>
      </c>
      <c r="N64" s="35">
        <v>5.7</v>
      </c>
      <c r="O64" s="81">
        <v>5448461</v>
      </c>
      <c r="P64" s="35">
        <v>41.9</v>
      </c>
      <c r="Q64" s="35">
        <v>-100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0</v>
      </c>
      <c r="D66" s="81">
        <v>0</v>
      </c>
      <c r="E66" s="81">
        <v>0</v>
      </c>
      <c r="F66" s="35">
        <v>0</v>
      </c>
      <c r="G66" s="81">
        <v>0</v>
      </c>
      <c r="H66" s="35">
        <v>0</v>
      </c>
      <c r="I66" s="81">
        <v>0</v>
      </c>
      <c r="J66" s="35">
        <v>0</v>
      </c>
      <c r="K66" s="81">
        <v>0</v>
      </c>
      <c r="L66" s="35">
        <v>0</v>
      </c>
      <c r="M66" s="81">
        <v>0</v>
      </c>
      <c r="N66" s="35">
        <v>0</v>
      </c>
      <c r="O66" s="81">
        <v>0</v>
      </c>
      <c r="P66" s="35">
        <v>0</v>
      </c>
      <c r="Q66" s="35">
        <v>0</v>
      </c>
    </row>
    <row r="67" spans="2:17" ht="12.75" customHeight="1">
      <c r="B67" s="47" t="s">
        <v>66</v>
      </c>
      <c r="C67" s="90">
        <v>231764858</v>
      </c>
      <c r="D67" s="90">
        <v>202848181</v>
      </c>
      <c r="E67" s="90">
        <v>0</v>
      </c>
      <c r="F67" s="48">
        <v>0</v>
      </c>
      <c r="G67" s="90">
        <v>2316567</v>
      </c>
      <c r="H67" s="48">
        <v>1</v>
      </c>
      <c r="I67" s="90">
        <v>1075938</v>
      </c>
      <c r="J67" s="48">
        <v>0.5</v>
      </c>
      <c r="K67" s="90">
        <v>7369379</v>
      </c>
      <c r="L67" s="48">
        <v>3.6</v>
      </c>
      <c r="M67" s="90">
        <v>10761884</v>
      </c>
      <c r="N67" s="48">
        <v>5.3</v>
      </c>
      <c r="O67" s="90">
        <v>40195657</v>
      </c>
      <c r="P67" s="48">
        <v>55.9</v>
      </c>
      <c r="Q67" s="48">
        <v>-81.7</v>
      </c>
    </row>
    <row r="68" spans="2:17" ht="12.75" customHeight="1">
      <c r="B68" s="27" t="s">
        <v>67</v>
      </c>
      <c r="C68" s="81">
        <v>159801142</v>
      </c>
      <c r="D68" s="81">
        <v>0</v>
      </c>
      <c r="E68" s="81">
        <v>0</v>
      </c>
      <c r="F68" s="35">
        <v>0</v>
      </c>
      <c r="G68" s="81">
        <v>0</v>
      </c>
      <c r="H68" s="35">
        <v>0</v>
      </c>
      <c r="I68" s="81">
        <v>1275313</v>
      </c>
      <c r="J68" s="35">
        <v>0</v>
      </c>
      <c r="K68" s="81">
        <v>0</v>
      </c>
      <c r="L68" s="35">
        <v>0</v>
      </c>
      <c r="M68" s="81">
        <v>1275313</v>
      </c>
      <c r="N68" s="35">
        <v>0</v>
      </c>
      <c r="O68" s="81">
        <v>0</v>
      </c>
      <c r="P68" s="35">
        <v>0</v>
      </c>
      <c r="Q68" s="35">
        <v>0</v>
      </c>
    </row>
    <row r="69" spans="2:17" ht="12.75" customHeight="1">
      <c r="B69" s="27" t="s">
        <v>68</v>
      </c>
      <c r="C69" s="81">
        <v>80000000</v>
      </c>
      <c r="D69" s="81">
        <v>132600000</v>
      </c>
      <c r="E69" s="81">
        <v>-19702</v>
      </c>
      <c r="F69" s="35">
        <v>0</v>
      </c>
      <c r="G69" s="81">
        <v>20505520</v>
      </c>
      <c r="H69" s="35">
        <v>25.6</v>
      </c>
      <c r="I69" s="81">
        <v>730792</v>
      </c>
      <c r="J69" s="35">
        <v>0.6</v>
      </c>
      <c r="K69" s="81">
        <v>67002037</v>
      </c>
      <c r="L69" s="35">
        <v>50.5</v>
      </c>
      <c r="M69" s="81">
        <v>88218647</v>
      </c>
      <c r="N69" s="35">
        <v>66.5</v>
      </c>
      <c r="O69" s="81">
        <v>8764679</v>
      </c>
      <c r="P69" s="35">
        <v>24.3</v>
      </c>
      <c r="Q69" s="35">
        <v>664.5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471566000</v>
      </c>
      <c r="D72" s="79">
        <v>335448181</v>
      </c>
      <c r="E72" s="79">
        <v>-19702</v>
      </c>
      <c r="F72" s="48">
        <v>0</v>
      </c>
      <c r="G72" s="79">
        <v>22822087</v>
      </c>
      <c r="H72" s="48">
        <v>4.8</v>
      </c>
      <c r="I72" s="79">
        <v>3082043</v>
      </c>
      <c r="J72" s="48">
        <v>0.9</v>
      </c>
      <c r="K72" s="79">
        <v>74371416</v>
      </c>
      <c r="L72" s="48">
        <v>22.2</v>
      </c>
      <c r="M72" s="79">
        <v>100255844</v>
      </c>
      <c r="N72" s="48">
        <v>29.9</v>
      </c>
      <c r="O72" s="79">
        <v>48960336</v>
      </c>
      <c r="P72" s="48">
        <v>51.2</v>
      </c>
      <c r="Q72" s="48">
        <v>51.9</v>
      </c>
      <c r="T72" s="3"/>
      <c r="U72" s="3"/>
    </row>
    <row r="73" spans="2:17" ht="12.75" customHeight="1">
      <c r="B73" s="49" t="s">
        <v>70</v>
      </c>
      <c r="C73" s="90">
        <v>30000000</v>
      </c>
      <c r="D73" s="90">
        <v>52500000</v>
      </c>
      <c r="E73" s="90">
        <v>-19702</v>
      </c>
      <c r="F73" s="48">
        <v>-0.1</v>
      </c>
      <c r="G73" s="90">
        <v>20516427</v>
      </c>
      <c r="H73" s="48">
        <v>68.4</v>
      </c>
      <c r="I73" s="90">
        <v>1743792</v>
      </c>
      <c r="J73" s="48">
        <v>3.3</v>
      </c>
      <c r="K73" s="90">
        <v>9470514</v>
      </c>
      <c r="L73" s="48">
        <v>18</v>
      </c>
      <c r="M73" s="90">
        <v>31711031</v>
      </c>
      <c r="N73" s="48">
        <v>60.4</v>
      </c>
      <c r="O73" s="90">
        <v>2909192</v>
      </c>
      <c r="P73" s="48">
        <v>10.6</v>
      </c>
      <c r="Q73" s="48">
        <v>225.5</v>
      </c>
    </row>
    <row r="74" spans="2:21" s="26" customFormat="1" ht="12.75" customHeight="1">
      <c r="B74" s="50" t="s">
        <v>71</v>
      </c>
      <c r="C74" s="87">
        <v>0</v>
      </c>
      <c r="D74" s="87">
        <v>0</v>
      </c>
      <c r="E74" s="87">
        <v>0</v>
      </c>
      <c r="F74" s="28">
        <v>0</v>
      </c>
      <c r="G74" s="87">
        <v>0</v>
      </c>
      <c r="H74" s="28">
        <v>0</v>
      </c>
      <c r="I74" s="87">
        <v>0</v>
      </c>
      <c r="J74" s="28">
        <v>0</v>
      </c>
      <c r="K74" s="87">
        <v>0</v>
      </c>
      <c r="L74" s="28">
        <v>0</v>
      </c>
      <c r="M74" s="87">
        <v>0</v>
      </c>
      <c r="N74" s="28">
        <v>0</v>
      </c>
      <c r="O74" s="87">
        <v>0</v>
      </c>
      <c r="P74" s="28">
        <v>0</v>
      </c>
      <c r="Q74" s="28">
        <v>0</v>
      </c>
      <c r="T74" s="29"/>
      <c r="U74" s="29"/>
    </row>
    <row r="75" spans="2:21" s="26" customFormat="1" ht="12.75" customHeight="1">
      <c r="B75" s="50" t="s">
        <v>72</v>
      </c>
      <c r="C75" s="87">
        <v>30000000</v>
      </c>
      <c r="D75" s="87">
        <v>52500000</v>
      </c>
      <c r="E75" s="87">
        <v>-19702</v>
      </c>
      <c r="F75" s="28">
        <v>-0.1</v>
      </c>
      <c r="G75" s="87">
        <v>20516427</v>
      </c>
      <c r="H75" s="28">
        <v>68.4</v>
      </c>
      <c r="I75" s="87">
        <v>1743792</v>
      </c>
      <c r="J75" s="28">
        <v>3.3</v>
      </c>
      <c r="K75" s="87">
        <v>9470514</v>
      </c>
      <c r="L75" s="28">
        <v>18</v>
      </c>
      <c r="M75" s="87">
        <v>31711031</v>
      </c>
      <c r="N75" s="28">
        <v>60.4</v>
      </c>
      <c r="O75" s="87">
        <v>2909192</v>
      </c>
      <c r="P75" s="28">
        <v>10.6</v>
      </c>
      <c r="Q75" s="28">
        <v>225.5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10000000</v>
      </c>
      <c r="D77" s="90">
        <v>10000000</v>
      </c>
      <c r="E77" s="90">
        <v>0</v>
      </c>
      <c r="F77" s="48">
        <v>0</v>
      </c>
      <c r="G77" s="90">
        <v>0</v>
      </c>
      <c r="H77" s="48">
        <v>0</v>
      </c>
      <c r="I77" s="90">
        <v>0</v>
      </c>
      <c r="J77" s="48">
        <v>0</v>
      </c>
      <c r="K77" s="90">
        <v>10000000</v>
      </c>
      <c r="L77" s="48">
        <v>100</v>
      </c>
      <c r="M77" s="90">
        <v>10000000</v>
      </c>
      <c r="N77" s="48">
        <v>100</v>
      </c>
      <c r="O77" s="90">
        <v>0</v>
      </c>
      <c r="P77" s="48">
        <v>0</v>
      </c>
      <c r="Q77" s="48">
        <v>-100</v>
      </c>
    </row>
    <row r="78" spans="2:21" s="26" customFormat="1" ht="12.75" customHeight="1">
      <c r="B78" s="50" t="s">
        <v>75</v>
      </c>
      <c r="C78" s="87">
        <v>10000000</v>
      </c>
      <c r="D78" s="87">
        <v>10000000</v>
      </c>
      <c r="E78" s="87">
        <v>0</v>
      </c>
      <c r="F78" s="28">
        <v>0</v>
      </c>
      <c r="G78" s="87">
        <v>0</v>
      </c>
      <c r="H78" s="28">
        <v>0</v>
      </c>
      <c r="I78" s="87">
        <v>0</v>
      </c>
      <c r="J78" s="28">
        <v>0</v>
      </c>
      <c r="K78" s="87">
        <v>10000000</v>
      </c>
      <c r="L78" s="28">
        <v>100</v>
      </c>
      <c r="M78" s="87">
        <v>10000000</v>
      </c>
      <c r="N78" s="28">
        <v>100</v>
      </c>
      <c r="O78" s="87">
        <v>0</v>
      </c>
      <c r="P78" s="28">
        <v>0</v>
      </c>
      <c r="Q78" s="28">
        <v>-100</v>
      </c>
      <c r="T78" s="29"/>
      <c r="U78" s="29"/>
    </row>
    <row r="79" spans="2:21" s="26" customFormat="1" ht="12.75" customHeight="1">
      <c r="B79" s="50" t="s">
        <v>76</v>
      </c>
      <c r="C79" s="87">
        <v>0</v>
      </c>
      <c r="D79" s="87">
        <v>0</v>
      </c>
      <c r="E79" s="87">
        <v>0</v>
      </c>
      <c r="F79" s="28">
        <v>0</v>
      </c>
      <c r="G79" s="87">
        <v>0</v>
      </c>
      <c r="H79" s="28">
        <v>0</v>
      </c>
      <c r="I79" s="87">
        <v>0</v>
      </c>
      <c r="J79" s="28">
        <v>0</v>
      </c>
      <c r="K79" s="87">
        <v>0</v>
      </c>
      <c r="L79" s="28">
        <v>0</v>
      </c>
      <c r="M79" s="87">
        <v>0</v>
      </c>
      <c r="N79" s="28">
        <v>0</v>
      </c>
      <c r="O79" s="87">
        <v>0</v>
      </c>
      <c r="P79" s="28">
        <v>0</v>
      </c>
      <c r="Q79" s="28">
        <v>0</v>
      </c>
      <c r="T79" s="29"/>
      <c r="U79" s="29"/>
    </row>
    <row r="80" spans="2:21" s="26" customFormat="1" ht="12.75" customHeight="1">
      <c r="B80" s="50" t="s">
        <v>77</v>
      </c>
      <c r="C80" s="87">
        <v>0</v>
      </c>
      <c r="D80" s="87">
        <v>0</v>
      </c>
      <c r="E80" s="87">
        <v>0</v>
      </c>
      <c r="F80" s="28">
        <v>0</v>
      </c>
      <c r="G80" s="87">
        <v>0</v>
      </c>
      <c r="H80" s="28">
        <v>0</v>
      </c>
      <c r="I80" s="87">
        <v>0</v>
      </c>
      <c r="J80" s="28">
        <v>0</v>
      </c>
      <c r="K80" s="87">
        <v>0</v>
      </c>
      <c r="L80" s="28">
        <v>0</v>
      </c>
      <c r="M80" s="87">
        <v>0</v>
      </c>
      <c r="N80" s="28">
        <v>0</v>
      </c>
      <c r="O80" s="87">
        <v>0</v>
      </c>
      <c r="P80" s="28">
        <v>0</v>
      </c>
      <c r="Q80" s="28">
        <v>0</v>
      </c>
      <c r="T80" s="29"/>
      <c r="U80" s="29"/>
    </row>
    <row r="81" spans="2:21" s="26" customFormat="1" ht="12.75" customHeight="1">
      <c r="B81" s="50" t="s">
        <v>78</v>
      </c>
      <c r="C81" s="87">
        <v>0</v>
      </c>
      <c r="D81" s="87">
        <v>0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v>0</v>
      </c>
      <c r="N81" s="28">
        <v>0</v>
      </c>
      <c r="O81" s="87">
        <v>0</v>
      </c>
      <c r="P81" s="28">
        <v>0</v>
      </c>
      <c r="Q81" s="28">
        <v>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341566000</v>
      </c>
      <c r="D83" s="90">
        <v>217348181</v>
      </c>
      <c r="E83" s="90">
        <v>0</v>
      </c>
      <c r="F83" s="48">
        <v>0</v>
      </c>
      <c r="G83" s="90">
        <v>2316567</v>
      </c>
      <c r="H83" s="48">
        <v>0.7</v>
      </c>
      <c r="I83" s="90">
        <v>1338251</v>
      </c>
      <c r="J83" s="48">
        <v>0.6</v>
      </c>
      <c r="K83" s="90">
        <v>6703153</v>
      </c>
      <c r="L83" s="48">
        <v>3.1</v>
      </c>
      <c r="M83" s="90">
        <v>10357971</v>
      </c>
      <c r="N83" s="48">
        <v>4.8</v>
      </c>
      <c r="O83" s="90">
        <v>40195657</v>
      </c>
      <c r="P83" s="48">
        <v>55.9</v>
      </c>
      <c r="Q83" s="48">
        <v>-83.3</v>
      </c>
    </row>
    <row r="84" spans="2:21" s="26" customFormat="1" ht="12.75" customHeight="1">
      <c r="B84" s="50" t="s">
        <v>81</v>
      </c>
      <c r="C84" s="87">
        <v>263653699</v>
      </c>
      <c r="D84" s="87">
        <v>197348181</v>
      </c>
      <c r="E84" s="87">
        <v>0</v>
      </c>
      <c r="F84" s="28">
        <v>0</v>
      </c>
      <c r="G84" s="87">
        <v>2316567</v>
      </c>
      <c r="H84" s="28">
        <v>0.9</v>
      </c>
      <c r="I84" s="87">
        <v>1338251</v>
      </c>
      <c r="J84" s="28">
        <v>0.7</v>
      </c>
      <c r="K84" s="87">
        <v>6703153</v>
      </c>
      <c r="L84" s="28">
        <v>3.4</v>
      </c>
      <c r="M84" s="87">
        <v>10357971</v>
      </c>
      <c r="N84" s="28">
        <v>5.2</v>
      </c>
      <c r="O84" s="87">
        <v>40195657</v>
      </c>
      <c r="P84" s="28">
        <v>55.9</v>
      </c>
      <c r="Q84" s="28">
        <v>-83.3</v>
      </c>
      <c r="T84" s="29"/>
      <c r="U84" s="29"/>
    </row>
    <row r="85" spans="2:21" s="26" customFormat="1" ht="12.75" customHeight="1">
      <c r="B85" s="50" t="s">
        <v>82</v>
      </c>
      <c r="C85" s="87">
        <v>77912301</v>
      </c>
      <c r="D85" s="87">
        <v>20000000</v>
      </c>
      <c r="E85" s="87">
        <v>0</v>
      </c>
      <c r="F85" s="28">
        <v>0</v>
      </c>
      <c r="G85" s="87">
        <v>0</v>
      </c>
      <c r="H85" s="28">
        <v>0</v>
      </c>
      <c r="I85" s="87">
        <v>0</v>
      </c>
      <c r="J85" s="28">
        <v>0</v>
      </c>
      <c r="K85" s="87">
        <v>0</v>
      </c>
      <c r="L85" s="28">
        <v>0</v>
      </c>
      <c r="M85" s="87">
        <v>0</v>
      </c>
      <c r="N85" s="28">
        <v>0</v>
      </c>
      <c r="O85" s="87">
        <v>0</v>
      </c>
      <c r="P85" s="28">
        <v>0</v>
      </c>
      <c r="Q85" s="28">
        <v>0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90000000</v>
      </c>
      <c r="D87" s="90">
        <v>55600000</v>
      </c>
      <c r="E87" s="90">
        <v>0</v>
      </c>
      <c r="F87" s="48">
        <v>0</v>
      </c>
      <c r="G87" s="90">
        <v>-10907</v>
      </c>
      <c r="H87" s="48">
        <v>0</v>
      </c>
      <c r="I87" s="90">
        <v>0</v>
      </c>
      <c r="J87" s="48">
        <v>0</v>
      </c>
      <c r="K87" s="90">
        <v>48197749</v>
      </c>
      <c r="L87" s="48">
        <v>86.7</v>
      </c>
      <c r="M87" s="90">
        <v>48186842</v>
      </c>
      <c r="N87" s="48">
        <v>86.7</v>
      </c>
      <c r="O87" s="90">
        <v>5855487</v>
      </c>
      <c r="P87" s="48">
        <v>0</v>
      </c>
      <c r="Q87" s="48">
        <v>723.1</v>
      </c>
    </row>
    <row r="88" spans="2:21" s="26" customFormat="1" ht="12.75" customHeight="1">
      <c r="B88" s="50" t="s">
        <v>85</v>
      </c>
      <c r="C88" s="87">
        <v>60000000</v>
      </c>
      <c r="D88" s="87">
        <v>45600000</v>
      </c>
      <c r="E88" s="87">
        <v>0</v>
      </c>
      <c r="F88" s="28">
        <v>0</v>
      </c>
      <c r="G88" s="87">
        <v>-10907</v>
      </c>
      <c r="H88" s="28">
        <v>0</v>
      </c>
      <c r="I88" s="87">
        <v>0</v>
      </c>
      <c r="J88" s="28">
        <v>0</v>
      </c>
      <c r="K88" s="87">
        <v>48197749</v>
      </c>
      <c r="L88" s="28">
        <v>105.7</v>
      </c>
      <c r="M88" s="87">
        <v>48186842</v>
      </c>
      <c r="N88" s="28">
        <v>105.7</v>
      </c>
      <c r="O88" s="87">
        <v>5855487</v>
      </c>
      <c r="P88" s="28">
        <v>0</v>
      </c>
      <c r="Q88" s="28">
        <v>723.1</v>
      </c>
      <c r="T88" s="29"/>
      <c r="U88" s="29"/>
    </row>
    <row r="89" spans="2:21" s="26" customFormat="1" ht="12.75" customHeight="1">
      <c r="B89" s="50" t="s">
        <v>86</v>
      </c>
      <c r="C89" s="87">
        <v>30000000</v>
      </c>
      <c r="D89" s="87">
        <v>10000000</v>
      </c>
      <c r="E89" s="87">
        <v>0</v>
      </c>
      <c r="F89" s="28">
        <v>0</v>
      </c>
      <c r="G89" s="87">
        <v>0</v>
      </c>
      <c r="H89" s="28">
        <v>0</v>
      </c>
      <c r="I89" s="87">
        <v>0</v>
      </c>
      <c r="J89" s="28">
        <v>0</v>
      </c>
      <c r="K89" s="87">
        <v>0</v>
      </c>
      <c r="L89" s="28">
        <v>0</v>
      </c>
      <c r="M89" s="87">
        <v>0</v>
      </c>
      <c r="N89" s="28">
        <v>0</v>
      </c>
      <c r="O89" s="87">
        <v>0</v>
      </c>
      <c r="P89" s="28">
        <v>0</v>
      </c>
      <c r="Q89" s="28">
        <v>0</v>
      </c>
      <c r="T89" s="29"/>
      <c r="U89" s="29"/>
    </row>
    <row r="90" spans="2:21" s="26" customFormat="1" ht="12.75" customHeight="1">
      <c r="B90" s="50" t="s">
        <v>87</v>
      </c>
      <c r="C90" s="87">
        <v>0</v>
      </c>
      <c r="D90" s="87">
        <v>0</v>
      </c>
      <c r="E90" s="87">
        <v>0</v>
      </c>
      <c r="F90" s="28">
        <v>0</v>
      </c>
      <c r="G90" s="87">
        <v>0</v>
      </c>
      <c r="H90" s="28">
        <v>0</v>
      </c>
      <c r="I90" s="87">
        <v>0</v>
      </c>
      <c r="J90" s="28">
        <v>0</v>
      </c>
      <c r="K90" s="87">
        <v>0</v>
      </c>
      <c r="L90" s="28">
        <v>0</v>
      </c>
      <c r="M90" s="87">
        <v>0</v>
      </c>
      <c r="N90" s="28">
        <v>0</v>
      </c>
      <c r="O90" s="87">
        <v>0</v>
      </c>
      <c r="P90" s="28">
        <v>0</v>
      </c>
      <c r="Q90" s="28">
        <v>0</v>
      </c>
      <c r="T90" s="29"/>
      <c r="U90" s="29"/>
    </row>
    <row r="91" spans="2:21" s="26" customFormat="1" ht="12.75" customHeight="1">
      <c r="B91" s="50" t="s">
        <v>88</v>
      </c>
      <c r="C91" s="87">
        <v>0</v>
      </c>
      <c r="D91" s="87">
        <v>0</v>
      </c>
      <c r="E91" s="87">
        <v>0</v>
      </c>
      <c r="F91" s="28">
        <v>0</v>
      </c>
      <c r="G91" s="87">
        <v>0</v>
      </c>
      <c r="H91" s="28">
        <v>0</v>
      </c>
      <c r="I91" s="87">
        <v>0</v>
      </c>
      <c r="J91" s="28">
        <v>0</v>
      </c>
      <c r="K91" s="87">
        <v>0</v>
      </c>
      <c r="L91" s="28">
        <v>0</v>
      </c>
      <c r="M91" s="87">
        <v>0</v>
      </c>
      <c r="N91" s="28">
        <v>0</v>
      </c>
      <c r="O91" s="87">
        <v>0</v>
      </c>
      <c r="P91" s="28">
        <v>0</v>
      </c>
      <c r="Q91" s="28">
        <v>0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104" t="s">
        <v>3</v>
      </c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6"/>
      <c r="O96" s="96" t="s">
        <v>4</v>
      </c>
      <c r="P96" s="107"/>
      <c r="Q96" s="108" t="s">
        <v>5</v>
      </c>
    </row>
    <row r="97" spans="2:22" ht="15" customHeight="1">
      <c r="B97" s="9"/>
      <c r="C97" s="98" t="s">
        <v>6</v>
      </c>
      <c r="D97" s="111"/>
      <c r="E97" s="98" t="s">
        <v>7</v>
      </c>
      <c r="F97" s="98"/>
      <c r="G97" s="98" t="s">
        <v>8</v>
      </c>
      <c r="H97" s="98"/>
      <c r="I97" s="98" t="s">
        <v>9</v>
      </c>
      <c r="J97" s="98"/>
      <c r="K97" s="98" t="s">
        <v>10</v>
      </c>
      <c r="L97" s="98"/>
      <c r="M97" s="98" t="s">
        <v>11</v>
      </c>
      <c r="N97" s="98"/>
      <c r="O97" s="99" t="s">
        <v>10</v>
      </c>
      <c r="P97" s="100"/>
      <c r="Q97" s="109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10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0</v>
      </c>
      <c r="D100" s="80">
        <v>0</v>
      </c>
      <c r="E100" s="80">
        <v>0</v>
      </c>
      <c r="F100" s="22">
        <v>0</v>
      </c>
      <c r="G100" s="80">
        <v>0</v>
      </c>
      <c r="H100" s="22">
        <v>0</v>
      </c>
      <c r="I100" s="80">
        <v>0</v>
      </c>
      <c r="J100" s="22">
        <v>0</v>
      </c>
      <c r="K100" s="80">
        <v>0</v>
      </c>
      <c r="L100" s="22">
        <v>0</v>
      </c>
      <c r="M100" s="80">
        <v>0</v>
      </c>
      <c r="N100" s="22">
        <v>0</v>
      </c>
      <c r="O100" s="80">
        <v>0</v>
      </c>
      <c r="P100" s="22">
        <v>0</v>
      </c>
      <c r="Q100" s="22">
        <v>0</v>
      </c>
      <c r="T100" s="3"/>
      <c r="U100" s="3"/>
    </row>
    <row r="101" spans="2:21" s="19" customFormat="1" ht="15.75" customHeight="1">
      <c r="B101" s="54" t="s">
        <v>23</v>
      </c>
      <c r="C101" s="83">
        <v>0</v>
      </c>
      <c r="D101" s="83">
        <v>0</v>
      </c>
      <c r="E101" s="83">
        <v>0</v>
      </c>
      <c r="F101" s="55">
        <v>0</v>
      </c>
      <c r="G101" s="83">
        <v>0</v>
      </c>
      <c r="H101" s="55">
        <v>0</v>
      </c>
      <c r="I101" s="83">
        <v>0</v>
      </c>
      <c r="J101" s="55">
        <v>0</v>
      </c>
      <c r="K101" s="83">
        <v>0</v>
      </c>
      <c r="L101" s="55">
        <v>0</v>
      </c>
      <c r="M101" s="83">
        <v>0</v>
      </c>
      <c r="N101" s="55">
        <v>0</v>
      </c>
      <c r="O101" s="83">
        <v>0</v>
      </c>
      <c r="P101" s="55">
        <v>0</v>
      </c>
      <c r="Q101" s="55">
        <v>0</v>
      </c>
      <c r="T101" s="56"/>
      <c r="U101" s="56"/>
    </row>
    <row r="102" spans="2:21" s="26" customFormat="1" ht="15.75" customHeight="1">
      <c r="B102" s="57" t="s">
        <v>93</v>
      </c>
      <c r="C102" s="84">
        <v>0</v>
      </c>
      <c r="D102" s="84">
        <v>0</v>
      </c>
      <c r="E102" s="84">
        <v>0</v>
      </c>
      <c r="F102" s="58">
        <v>0</v>
      </c>
      <c r="G102" s="84">
        <v>0</v>
      </c>
      <c r="H102" s="58">
        <v>0</v>
      </c>
      <c r="I102" s="84">
        <v>0</v>
      </c>
      <c r="J102" s="58">
        <v>0</v>
      </c>
      <c r="K102" s="84">
        <v>0</v>
      </c>
      <c r="L102" s="58">
        <v>0</v>
      </c>
      <c r="M102" s="84">
        <v>0</v>
      </c>
      <c r="N102" s="58">
        <v>0</v>
      </c>
      <c r="O102" s="84">
        <v>0</v>
      </c>
      <c r="P102" s="58">
        <v>0</v>
      </c>
      <c r="Q102" s="58">
        <v>0</v>
      </c>
      <c r="T102" s="29"/>
      <c r="U102" s="29"/>
    </row>
    <row r="103" spans="2:21" s="26" customFormat="1" ht="12.75" customHeight="1">
      <c r="B103" s="57" t="s">
        <v>36</v>
      </c>
      <c r="C103" s="87">
        <v>0</v>
      </c>
      <c r="D103" s="87">
        <v>0</v>
      </c>
      <c r="E103" s="87">
        <v>0</v>
      </c>
      <c r="F103" s="28">
        <v>0</v>
      </c>
      <c r="G103" s="87">
        <v>0</v>
      </c>
      <c r="H103" s="28">
        <v>0</v>
      </c>
      <c r="I103" s="87">
        <v>0</v>
      </c>
      <c r="J103" s="28">
        <v>0</v>
      </c>
      <c r="K103" s="87">
        <v>0</v>
      </c>
      <c r="L103" s="28">
        <v>0</v>
      </c>
      <c r="M103" s="87">
        <v>0</v>
      </c>
      <c r="N103" s="28">
        <v>0</v>
      </c>
      <c r="O103" s="87">
        <v>0</v>
      </c>
      <c r="P103" s="28">
        <v>0</v>
      </c>
      <c r="Q103" s="28">
        <v>0</v>
      </c>
      <c r="T103" s="29"/>
      <c r="U103" s="29"/>
    </row>
    <row r="104" spans="2:21" s="26" customFormat="1" ht="12.75" customHeight="1">
      <c r="B104" s="57" t="s">
        <v>94</v>
      </c>
      <c r="C104" s="87">
        <v>0</v>
      </c>
      <c r="D104" s="87">
        <v>0</v>
      </c>
      <c r="E104" s="87">
        <v>0</v>
      </c>
      <c r="F104" s="28">
        <v>0</v>
      </c>
      <c r="G104" s="87">
        <v>0</v>
      </c>
      <c r="H104" s="28">
        <v>0</v>
      </c>
      <c r="I104" s="87">
        <v>0</v>
      </c>
      <c r="J104" s="28">
        <v>0</v>
      </c>
      <c r="K104" s="87">
        <v>0</v>
      </c>
      <c r="L104" s="28">
        <v>0</v>
      </c>
      <c r="M104" s="87">
        <v>0</v>
      </c>
      <c r="N104" s="28">
        <v>0</v>
      </c>
      <c r="O104" s="87">
        <v>0</v>
      </c>
      <c r="P104" s="28">
        <v>0</v>
      </c>
      <c r="Q104" s="28">
        <v>0</v>
      </c>
      <c r="T104" s="29"/>
      <c r="U104" s="29"/>
    </row>
    <row r="105" spans="2:21" s="26" customFormat="1" ht="12.75" customHeight="1">
      <c r="B105" s="57" t="s">
        <v>95</v>
      </c>
      <c r="C105" s="87">
        <v>0</v>
      </c>
      <c r="D105" s="87">
        <v>0</v>
      </c>
      <c r="E105" s="87">
        <v>0</v>
      </c>
      <c r="F105" s="28">
        <v>0</v>
      </c>
      <c r="G105" s="87">
        <v>0</v>
      </c>
      <c r="H105" s="28">
        <v>0</v>
      </c>
      <c r="I105" s="87">
        <v>0</v>
      </c>
      <c r="J105" s="28">
        <v>0</v>
      </c>
      <c r="K105" s="87">
        <v>0</v>
      </c>
      <c r="L105" s="28">
        <v>0</v>
      </c>
      <c r="M105" s="87">
        <v>0</v>
      </c>
      <c r="N105" s="28">
        <v>0</v>
      </c>
      <c r="O105" s="87">
        <v>0</v>
      </c>
      <c r="P105" s="28">
        <v>0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-4340487843</v>
      </c>
      <c r="D108" s="90">
        <v>-4156852286</v>
      </c>
      <c r="E108" s="90">
        <v>-1004490668</v>
      </c>
      <c r="F108" s="48">
        <v>23.1</v>
      </c>
      <c r="G108" s="90">
        <v>-1201881689</v>
      </c>
      <c r="H108" s="48">
        <v>27.7</v>
      </c>
      <c r="I108" s="90">
        <v>-1104933232</v>
      </c>
      <c r="J108" s="48">
        <v>26.6</v>
      </c>
      <c r="K108" s="90">
        <v>-911550395</v>
      </c>
      <c r="L108" s="48">
        <v>21.9</v>
      </c>
      <c r="M108" s="90">
        <v>-4222855984</v>
      </c>
      <c r="N108" s="48">
        <v>101.6</v>
      </c>
      <c r="O108" s="90">
        <v>-1168921659</v>
      </c>
      <c r="P108" s="48">
        <v>104.4</v>
      </c>
      <c r="Q108" s="48">
        <v>-22</v>
      </c>
    </row>
    <row r="109" spans="2:21" s="26" customFormat="1" ht="12.75" customHeight="1">
      <c r="B109" s="57" t="s">
        <v>99</v>
      </c>
      <c r="C109" s="87">
        <v>-4321476778</v>
      </c>
      <c r="D109" s="87">
        <v>-4137841221</v>
      </c>
      <c r="E109" s="87">
        <v>-979815071</v>
      </c>
      <c r="F109" s="28">
        <v>22.7</v>
      </c>
      <c r="G109" s="87">
        <v>-1133883787</v>
      </c>
      <c r="H109" s="28">
        <v>26.2</v>
      </c>
      <c r="I109" s="87">
        <v>-1088242630</v>
      </c>
      <c r="J109" s="28">
        <v>26.3</v>
      </c>
      <c r="K109" s="87">
        <v>-908298533</v>
      </c>
      <c r="L109" s="28">
        <v>22</v>
      </c>
      <c r="M109" s="87">
        <v>-4110240021</v>
      </c>
      <c r="N109" s="28">
        <v>99.3</v>
      </c>
      <c r="O109" s="87">
        <v>-1109910844</v>
      </c>
      <c r="P109" s="28">
        <v>100.4</v>
      </c>
      <c r="Q109" s="28">
        <v>-18.2</v>
      </c>
      <c r="T109" s="29"/>
      <c r="U109" s="29"/>
    </row>
    <row r="110" spans="2:21" s="26" customFormat="1" ht="12.75" customHeight="1">
      <c r="B110" s="57" t="s">
        <v>43</v>
      </c>
      <c r="C110" s="87">
        <v>-19011065</v>
      </c>
      <c r="D110" s="87">
        <v>-19011065</v>
      </c>
      <c r="E110" s="87">
        <v>-24675597</v>
      </c>
      <c r="F110" s="28">
        <v>129.8</v>
      </c>
      <c r="G110" s="87">
        <v>-67997902</v>
      </c>
      <c r="H110" s="28">
        <v>357.7</v>
      </c>
      <c r="I110" s="87">
        <v>-16690602</v>
      </c>
      <c r="J110" s="28">
        <v>87.8</v>
      </c>
      <c r="K110" s="87">
        <v>-3251862</v>
      </c>
      <c r="L110" s="28">
        <v>17.1</v>
      </c>
      <c r="M110" s="87">
        <v>-112615963</v>
      </c>
      <c r="N110" s="28">
        <v>592.4</v>
      </c>
      <c r="O110" s="87">
        <v>-58994815</v>
      </c>
      <c r="P110" s="28">
        <v>3906.6</v>
      </c>
      <c r="Q110" s="28">
        <v>-94.5</v>
      </c>
      <c r="T110" s="29"/>
      <c r="U110" s="29"/>
    </row>
    <row r="111" spans="2:21" s="26" customFormat="1" ht="12.75" customHeight="1">
      <c r="B111" s="57" t="s">
        <v>100</v>
      </c>
      <c r="C111" s="87">
        <v>0</v>
      </c>
      <c r="D111" s="87">
        <v>0</v>
      </c>
      <c r="E111" s="87">
        <v>0</v>
      </c>
      <c r="F111" s="28">
        <v>0</v>
      </c>
      <c r="G111" s="87">
        <v>0</v>
      </c>
      <c r="H111" s="28">
        <v>0</v>
      </c>
      <c r="I111" s="87">
        <v>0</v>
      </c>
      <c r="J111" s="28">
        <v>0</v>
      </c>
      <c r="K111" s="87">
        <v>0</v>
      </c>
      <c r="L111" s="28">
        <v>0</v>
      </c>
      <c r="M111" s="87">
        <v>0</v>
      </c>
      <c r="N111" s="28">
        <v>0</v>
      </c>
      <c r="O111" s="87">
        <v>-16000</v>
      </c>
      <c r="P111" s="28">
        <v>0</v>
      </c>
      <c r="Q111" s="28">
        <v>-100</v>
      </c>
      <c r="T111" s="29"/>
      <c r="U111" s="29"/>
    </row>
    <row r="112" spans="2:17" ht="14.25" customHeight="1">
      <c r="B112" s="60" t="s">
        <v>101</v>
      </c>
      <c r="C112" s="91">
        <v>-4340487843</v>
      </c>
      <c r="D112" s="91">
        <v>-4156852286</v>
      </c>
      <c r="E112" s="91">
        <v>-1004490668</v>
      </c>
      <c r="F112" s="61">
        <v>23.1</v>
      </c>
      <c r="G112" s="91">
        <v>-1201881689</v>
      </c>
      <c r="H112" s="61">
        <v>27.7</v>
      </c>
      <c r="I112" s="91">
        <v>-1104933232</v>
      </c>
      <c r="J112" s="61">
        <v>26.6</v>
      </c>
      <c r="K112" s="91">
        <v>-911550395</v>
      </c>
      <c r="L112" s="61">
        <v>21.9</v>
      </c>
      <c r="M112" s="91">
        <v>-4222855984</v>
      </c>
      <c r="N112" s="61">
        <v>101.6</v>
      </c>
      <c r="O112" s="91">
        <v>-1168921659</v>
      </c>
      <c r="P112" s="61">
        <v>104.4</v>
      </c>
      <c r="Q112" s="61">
        <v>-22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2184</v>
      </c>
      <c r="D115" s="90">
        <v>-21103</v>
      </c>
      <c r="E115" s="90">
        <v>0</v>
      </c>
      <c r="F115" s="48">
        <v>0</v>
      </c>
      <c r="G115" s="90">
        <v>0</v>
      </c>
      <c r="H115" s="48">
        <v>0</v>
      </c>
      <c r="I115" s="90">
        <v>0</v>
      </c>
      <c r="J115" s="48">
        <v>0</v>
      </c>
      <c r="K115" s="90">
        <v>0</v>
      </c>
      <c r="L115" s="48">
        <v>0</v>
      </c>
      <c r="M115" s="90">
        <v>0</v>
      </c>
      <c r="N115" s="48">
        <v>0</v>
      </c>
      <c r="O115" s="90">
        <v>0</v>
      </c>
      <c r="P115" s="48">
        <v>0</v>
      </c>
      <c r="Q115" s="48">
        <v>0</v>
      </c>
    </row>
    <row r="116" spans="2:21" s="26" customFormat="1" ht="12.75" customHeight="1">
      <c r="B116" s="57" t="s">
        <v>103</v>
      </c>
      <c r="C116" s="87">
        <v>0</v>
      </c>
      <c r="D116" s="87">
        <v>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0</v>
      </c>
      <c r="D118" s="87">
        <v>0</v>
      </c>
      <c r="E118" s="87">
        <v>0</v>
      </c>
      <c r="F118" s="28">
        <v>0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0</v>
      </c>
      <c r="N118" s="28">
        <v>0</v>
      </c>
      <c r="O118" s="87">
        <v>0</v>
      </c>
      <c r="P118" s="28">
        <v>0</v>
      </c>
      <c r="Q118" s="28">
        <v>0</v>
      </c>
      <c r="T118" s="29"/>
      <c r="U118" s="29"/>
    </row>
    <row r="119" spans="2:21" s="26" customFormat="1" ht="12.75" customHeight="1">
      <c r="B119" s="57" t="s">
        <v>106</v>
      </c>
      <c r="C119" s="87">
        <v>2184</v>
      </c>
      <c r="D119" s="87">
        <v>-21103</v>
      </c>
      <c r="E119" s="87">
        <v>0</v>
      </c>
      <c r="F119" s="28">
        <v>0</v>
      </c>
      <c r="G119" s="87">
        <v>0</v>
      </c>
      <c r="H119" s="28">
        <v>0</v>
      </c>
      <c r="I119" s="87">
        <v>0</v>
      </c>
      <c r="J119" s="28">
        <v>0</v>
      </c>
      <c r="K119" s="87">
        <v>0</v>
      </c>
      <c r="L119" s="28">
        <v>0</v>
      </c>
      <c r="M119" s="87">
        <v>0</v>
      </c>
      <c r="N119" s="28">
        <v>0</v>
      </c>
      <c r="O119" s="87">
        <v>0</v>
      </c>
      <c r="P119" s="28">
        <v>0</v>
      </c>
      <c r="Q119" s="28">
        <v>0</v>
      </c>
      <c r="T119" s="29"/>
      <c r="U119" s="29"/>
    </row>
    <row r="120" spans="2:17" ht="12.75" customHeight="1">
      <c r="B120" s="59" t="s">
        <v>98</v>
      </c>
      <c r="C120" s="90">
        <v>0</v>
      </c>
      <c r="D120" s="90">
        <v>0</v>
      </c>
      <c r="E120" s="90">
        <v>0</v>
      </c>
      <c r="F120" s="48">
        <v>0</v>
      </c>
      <c r="G120" s="90">
        <v>0</v>
      </c>
      <c r="H120" s="48">
        <v>0</v>
      </c>
      <c r="I120" s="90">
        <v>0</v>
      </c>
      <c r="J120" s="48">
        <v>0</v>
      </c>
      <c r="K120" s="90">
        <v>0</v>
      </c>
      <c r="L120" s="48">
        <v>0</v>
      </c>
      <c r="M120" s="90">
        <v>0</v>
      </c>
      <c r="N120" s="48">
        <v>0</v>
      </c>
      <c r="O120" s="90">
        <v>0</v>
      </c>
      <c r="P120" s="48">
        <v>0</v>
      </c>
      <c r="Q120" s="48">
        <v>0</v>
      </c>
    </row>
    <row r="121" spans="2:21" s="26" customFormat="1" ht="12.75" customHeight="1">
      <c r="B121" s="57" t="s">
        <v>107</v>
      </c>
      <c r="C121" s="87">
        <v>0</v>
      </c>
      <c r="D121" s="87">
        <v>0</v>
      </c>
      <c r="E121" s="87">
        <v>0</v>
      </c>
      <c r="F121" s="28">
        <v>0</v>
      </c>
      <c r="G121" s="87">
        <v>0</v>
      </c>
      <c r="H121" s="28">
        <v>0</v>
      </c>
      <c r="I121" s="87">
        <v>0</v>
      </c>
      <c r="J121" s="28">
        <v>0</v>
      </c>
      <c r="K121" s="87">
        <v>0</v>
      </c>
      <c r="L121" s="28">
        <v>0</v>
      </c>
      <c r="M121" s="87">
        <v>0</v>
      </c>
      <c r="N121" s="28">
        <v>0</v>
      </c>
      <c r="O121" s="87">
        <v>0</v>
      </c>
      <c r="P121" s="28">
        <v>0</v>
      </c>
      <c r="Q121" s="28">
        <v>0</v>
      </c>
      <c r="T121" s="29"/>
      <c r="U121" s="29"/>
    </row>
    <row r="122" spans="2:17" ht="14.25" customHeight="1">
      <c r="B122" s="60" t="s">
        <v>108</v>
      </c>
      <c r="C122" s="91">
        <v>2184</v>
      </c>
      <c r="D122" s="91">
        <v>-21103</v>
      </c>
      <c r="E122" s="91">
        <v>0</v>
      </c>
      <c r="F122" s="61">
        <v>0</v>
      </c>
      <c r="G122" s="91">
        <v>0</v>
      </c>
      <c r="H122" s="61">
        <v>0</v>
      </c>
      <c r="I122" s="91">
        <v>0</v>
      </c>
      <c r="J122" s="61">
        <v>0</v>
      </c>
      <c r="K122" s="91">
        <v>0</v>
      </c>
      <c r="L122" s="61">
        <v>0</v>
      </c>
      <c r="M122" s="91">
        <v>0</v>
      </c>
      <c r="N122" s="61">
        <v>0</v>
      </c>
      <c r="O122" s="91">
        <v>0</v>
      </c>
      <c r="P122" s="61">
        <v>0</v>
      </c>
      <c r="Q122" s="61">
        <v>0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32594956</v>
      </c>
      <c r="D125" s="90">
        <v>13139799</v>
      </c>
      <c r="E125" s="90">
        <v>-2377022</v>
      </c>
      <c r="F125" s="48">
        <v>-7.3</v>
      </c>
      <c r="G125" s="90">
        <v>-193144</v>
      </c>
      <c r="H125" s="48">
        <v>-0.6</v>
      </c>
      <c r="I125" s="90">
        <v>-35026</v>
      </c>
      <c r="J125" s="48">
        <v>-0.3</v>
      </c>
      <c r="K125" s="90">
        <v>-171205</v>
      </c>
      <c r="L125" s="48">
        <v>-1.3</v>
      </c>
      <c r="M125" s="90">
        <v>-2776397</v>
      </c>
      <c r="N125" s="48">
        <v>-21.1</v>
      </c>
      <c r="O125" s="90">
        <v>-1807112</v>
      </c>
      <c r="P125" s="48">
        <v>0</v>
      </c>
      <c r="Q125" s="48">
        <v>-90.5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32594956</v>
      </c>
      <c r="D128" s="87">
        <v>13139799</v>
      </c>
      <c r="E128" s="87">
        <v>-2377022</v>
      </c>
      <c r="F128" s="28">
        <v>-7.3</v>
      </c>
      <c r="G128" s="87">
        <v>-193144</v>
      </c>
      <c r="H128" s="28">
        <v>-0.6</v>
      </c>
      <c r="I128" s="87">
        <v>-35026</v>
      </c>
      <c r="J128" s="28">
        <v>-0.3</v>
      </c>
      <c r="K128" s="87">
        <v>-171205</v>
      </c>
      <c r="L128" s="28">
        <v>-1.3</v>
      </c>
      <c r="M128" s="87">
        <v>-2776397</v>
      </c>
      <c r="N128" s="28">
        <v>-21.1</v>
      </c>
      <c r="O128" s="87">
        <v>-1807112</v>
      </c>
      <c r="P128" s="28">
        <v>0</v>
      </c>
      <c r="Q128" s="28">
        <v>-90.5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1770333</v>
      </c>
      <c r="F129" s="48">
        <v>0</v>
      </c>
      <c r="G129" s="90">
        <v>0</v>
      </c>
      <c r="H129" s="48">
        <v>0</v>
      </c>
      <c r="I129" s="90">
        <v>1910999</v>
      </c>
      <c r="J129" s="48">
        <v>0</v>
      </c>
      <c r="K129" s="90">
        <v>0</v>
      </c>
      <c r="L129" s="48">
        <v>0</v>
      </c>
      <c r="M129" s="90">
        <v>3681332</v>
      </c>
      <c r="N129" s="48">
        <v>0</v>
      </c>
      <c r="O129" s="90">
        <v>0</v>
      </c>
      <c r="P129" s="48">
        <v>0</v>
      </c>
      <c r="Q129" s="48">
        <v>0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1770333</v>
      </c>
      <c r="F130" s="28">
        <v>0</v>
      </c>
      <c r="G130" s="87">
        <v>0</v>
      </c>
      <c r="H130" s="28">
        <v>0</v>
      </c>
      <c r="I130" s="87">
        <v>1910999</v>
      </c>
      <c r="J130" s="28">
        <v>0</v>
      </c>
      <c r="K130" s="87">
        <v>0</v>
      </c>
      <c r="L130" s="28">
        <v>0</v>
      </c>
      <c r="M130" s="87">
        <v>3681332</v>
      </c>
      <c r="N130" s="28">
        <v>0</v>
      </c>
      <c r="O130" s="87">
        <v>0</v>
      </c>
      <c r="P130" s="28">
        <v>0</v>
      </c>
      <c r="Q130" s="28">
        <v>0</v>
      </c>
      <c r="T130" s="29"/>
      <c r="U130" s="29"/>
    </row>
    <row r="131" spans="2:17" ht="14.25" customHeight="1">
      <c r="B131" s="60" t="s">
        <v>114</v>
      </c>
      <c r="C131" s="91">
        <v>32594956</v>
      </c>
      <c r="D131" s="91">
        <v>13139799</v>
      </c>
      <c r="E131" s="91">
        <v>-606689</v>
      </c>
      <c r="F131" s="61">
        <v>-1.9</v>
      </c>
      <c r="G131" s="91">
        <v>-193144</v>
      </c>
      <c r="H131" s="61">
        <v>-0.6</v>
      </c>
      <c r="I131" s="91">
        <v>1875973</v>
      </c>
      <c r="J131" s="61">
        <v>14.3</v>
      </c>
      <c r="K131" s="91">
        <v>-171205</v>
      </c>
      <c r="L131" s="61">
        <v>-1.3</v>
      </c>
      <c r="M131" s="91">
        <v>904935</v>
      </c>
      <c r="N131" s="61">
        <v>6.9</v>
      </c>
      <c r="O131" s="91">
        <v>-1807112</v>
      </c>
      <c r="P131" s="61">
        <v>0</v>
      </c>
      <c r="Q131" s="61">
        <v>-90.5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-4307890703</v>
      </c>
      <c r="D133" s="79">
        <v>-4143733590</v>
      </c>
      <c r="E133" s="79">
        <v>-1005097357</v>
      </c>
      <c r="F133" s="25">
        <v>23.3</v>
      </c>
      <c r="G133" s="79">
        <v>-1202074833</v>
      </c>
      <c r="H133" s="25">
        <v>27.9</v>
      </c>
      <c r="I133" s="79">
        <v>-1103057259</v>
      </c>
      <c r="J133" s="25">
        <v>26.6</v>
      </c>
      <c r="K133" s="79">
        <v>-911721600</v>
      </c>
      <c r="L133" s="25">
        <v>22</v>
      </c>
      <c r="M133" s="79">
        <v>-4221951049</v>
      </c>
      <c r="N133" s="25">
        <v>101.9</v>
      </c>
      <c r="O133" s="79">
        <v>-1170728771</v>
      </c>
      <c r="P133" s="25">
        <v>104.4</v>
      </c>
      <c r="Q133" s="25">
        <v>-22.1</v>
      </c>
      <c r="T133" s="3"/>
      <c r="U133" s="3"/>
    </row>
    <row r="134" spans="2:21" s="26" customFormat="1" ht="12.75" customHeight="1">
      <c r="B134" s="65" t="s">
        <v>116</v>
      </c>
      <c r="C134" s="87">
        <v>321549878</v>
      </c>
      <c r="D134" s="87">
        <v>214918937</v>
      </c>
      <c r="E134" s="87">
        <v>216552186</v>
      </c>
      <c r="F134" s="28">
        <v>67.3</v>
      </c>
      <c r="G134" s="87">
        <v>-787588962</v>
      </c>
      <c r="H134" s="28">
        <v>-244.9</v>
      </c>
      <c r="I134" s="87">
        <v>-1989663795</v>
      </c>
      <c r="J134" s="28">
        <v>-925.8</v>
      </c>
      <c r="K134" s="87">
        <v>-3092721054</v>
      </c>
      <c r="L134" s="28">
        <v>-1439</v>
      </c>
      <c r="M134" s="87">
        <v>216552186</v>
      </c>
      <c r="N134" s="28">
        <v>100.8</v>
      </c>
      <c r="O134" s="87">
        <v>-3044911011</v>
      </c>
      <c r="P134" s="28">
        <v>0</v>
      </c>
      <c r="Q134" s="28">
        <v>1.6</v>
      </c>
      <c r="T134" s="29"/>
      <c r="U134" s="29"/>
    </row>
    <row r="135" spans="2:21" s="26" customFormat="1" ht="15.75" customHeight="1">
      <c r="B135" s="66" t="s">
        <v>117</v>
      </c>
      <c r="C135" s="86">
        <v>-3986340825</v>
      </c>
      <c r="D135" s="86">
        <v>-3928814653</v>
      </c>
      <c r="E135" s="86">
        <v>-787588962</v>
      </c>
      <c r="F135" s="67">
        <v>19.8</v>
      </c>
      <c r="G135" s="86">
        <v>-1989663795</v>
      </c>
      <c r="H135" s="67">
        <v>49.9</v>
      </c>
      <c r="I135" s="86">
        <v>-3092721054</v>
      </c>
      <c r="J135" s="67">
        <v>78.7</v>
      </c>
      <c r="K135" s="86">
        <v>-4004442654</v>
      </c>
      <c r="L135" s="67">
        <v>101.9</v>
      </c>
      <c r="M135" s="86">
        <v>-4004442654</v>
      </c>
      <c r="N135" s="67">
        <v>101.9</v>
      </c>
      <c r="O135" s="86">
        <v>-4215639782</v>
      </c>
      <c r="P135" s="67">
        <v>102</v>
      </c>
      <c r="Q135" s="67">
        <v>-5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96" t="s">
        <v>119</v>
      </c>
      <c r="D139" s="97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96" t="s">
        <v>124</v>
      </c>
      <c r="N139" s="97"/>
      <c r="O139" s="96" t="s">
        <v>125</v>
      </c>
      <c r="P139" s="97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0</v>
      </c>
      <c r="D142" s="28">
        <v>0</v>
      </c>
      <c r="E142" s="87">
        <v>0</v>
      </c>
      <c r="F142" s="28">
        <v>0</v>
      </c>
      <c r="G142" s="87">
        <v>0</v>
      </c>
      <c r="H142" s="28">
        <v>0</v>
      </c>
      <c r="I142" s="87">
        <v>0</v>
      </c>
      <c r="J142" s="28">
        <v>0</v>
      </c>
      <c r="K142" s="87">
        <v>0</v>
      </c>
      <c r="L142" s="28">
        <v>0</v>
      </c>
      <c r="M142" s="87">
        <v>0</v>
      </c>
      <c r="N142" s="28">
        <v>0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0</v>
      </c>
      <c r="D143" s="28">
        <v>0</v>
      </c>
      <c r="E143" s="87">
        <v>0</v>
      </c>
      <c r="F143" s="28">
        <v>0</v>
      </c>
      <c r="G143" s="87">
        <v>0</v>
      </c>
      <c r="H143" s="28">
        <v>0</v>
      </c>
      <c r="I143" s="87">
        <v>0</v>
      </c>
      <c r="J143" s="28">
        <v>0</v>
      </c>
      <c r="K143" s="87">
        <v>0</v>
      </c>
      <c r="L143" s="28">
        <v>0</v>
      </c>
      <c r="M143" s="87">
        <v>0</v>
      </c>
      <c r="N143" s="28">
        <v>0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0</v>
      </c>
      <c r="D144" s="28">
        <v>0</v>
      </c>
      <c r="E144" s="87">
        <v>0</v>
      </c>
      <c r="F144" s="28">
        <v>0</v>
      </c>
      <c r="G144" s="87">
        <v>0</v>
      </c>
      <c r="H144" s="28">
        <v>0</v>
      </c>
      <c r="I144" s="87">
        <v>0</v>
      </c>
      <c r="J144" s="28">
        <v>0</v>
      </c>
      <c r="K144" s="87">
        <v>0</v>
      </c>
      <c r="L144" s="28">
        <v>0</v>
      </c>
      <c r="M144" s="87">
        <v>0</v>
      </c>
      <c r="N144" s="28">
        <v>0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0</v>
      </c>
      <c r="D145" s="28">
        <v>0</v>
      </c>
      <c r="E145" s="87">
        <v>0</v>
      </c>
      <c r="F145" s="28">
        <v>0</v>
      </c>
      <c r="G145" s="87">
        <v>0</v>
      </c>
      <c r="H145" s="28">
        <v>0</v>
      </c>
      <c r="I145" s="87">
        <v>0</v>
      </c>
      <c r="J145" s="28">
        <v>0</v>
      </c>
      <c r="K145" s="87">
        <v>0</v>
      </c>
      <c r="L145" s="28">
        <v>0</v>
      </c>
      <c r="M145" s="87">
        <v>0</v>
      </c>
      <c r="N145" s="28">
        <v>0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0</v>
      </c>
      <c r="D146" s="28">
        <v>0</v>
      </c>
      <c r="E146" s="87">
        <v>0</v>
      </c>
      <c r="F146" s="28">
        <v>0</v>
      </c>
      <c r="G146" s="87">
        <v>0</v>
      </c>
      <c r="H146" s="28">
        <v>0</v>
      </c>
      <c r="I146" s="87">
        <v>0</v>
      </c>
      <c r="J146" s="28">
        <v>0</v>
      </c>
      <c r="K146" s="87">
        <v>0</v>
      </c>
      <c r="L146" s="28">
        <v>0</v>
      </c>
      <c r="M146" s="87">
        <v>0</v>
      </c>
      <c r="N146" s="28">
        <v>0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0</v>
      </c>
      <c r="D147" s="28">
        <v>0</v>
      </c>
      <c r="E147" s="87">
        <v>0</v>
      </c>
      <c r="F147" s="28">
        <v>0</v>
      </c>
      <c r="G147" s="87">
        <v>0</v>
      </c>
      <c r="H147" s="28">
        <v>0</v>
      </c>
      <c r="I147" s="87">
        <v>0</v>
      </c>
      <c r="J147" s="28">
        <v>0</v>
      </c>
      <c r="K147" s="87">
        <v>0</v>
      </c>
      <c r="L147" s="28">
        <v>0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0</v>
      </c>
      <c r="D148" s="28">
        <v>0</v>
      </c>
      <c r="E148" s="87">
        <v>0</v>
      </c>
      <c r="F148" s="28">
        <v>0</v>
      </c>
      <c r="G148" s="87">
        <v>0</v>
      </c>
      <c r="H148" s="28">
        <v>0</v>
      </c>
      <c r="I148" s="87">
        <v>0</v>
      </c>
      <c r="J148" s="28">
        <v>0</v>
      </c>
      <c r="K148" s="87">
        <v>0</v>
      </c>
      <c r="L148" s="28">
        <v>0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430854124</v>
      </c>
      <c r="D150" s="28">
        <v>4.6</v>
      </c>
      <c r="E150" s="87">
        <v>222060566</v>
      </c>
      <c r="F150" s="28">
        <v>2.4</v>
      </c>
      <c r="G150" s="87">
        <v>258811044</v>
      </c>
      <c r="H150" s="28">
        <v>2.8</v>
      </c>
      <c r="I150" s="87">
        <v>8411037716</v>
      </c>
      <c r="J150" s="28">
        <v>90.2</v>
      </c>
      <c r="K150" s="87">
        <v>9322763450</v>
      </c>
      <c r="L150" s="28">
        <v>100</v>
      </c>
      <c r="M150" s="87">
        <v>0</v>
      </c>
      <c r="N150" s="28">
        <v>0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430854124</v>
      </c>
      <c r="D151" s="71">
        <v>4.6</v>
      </c>
      <c r="E151" s="82">
        <v>222060566</v>
      </c>
      <c r="F151" s="71">
        <v>2.4</v>
      </c>
      <c r="G151" s="82">
        <v>258811044</v>
      </c>
      <c r="H151" s="71">
        <v>2.8</v>
      </c>
      <c r="I151" s="82">
        <v>8411037716</v>
      </c>
      <c r="J151" s="71">
        <v>90.2</v>
      </c>
      <c r="K151" s="82">
        <v>9322763450</v>
      </c>
      <c r="L151" s="71">
        <v>100</v>
      </c>
      <c r="M151" s="82">
        <v>0</v>
      </c>
      <c r="N151" s="71">
        <v>0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18135547</v>
      </c>
      <c r="D153" s="28">
        <v>8.5</v>
      </c>
      <c r="E153" s="87">
        <v>13868335</v>
      </c>
      <c r="F153" s="28">
        <v>6.5</v>
      </c>
      <c r="G153" s="87">
        <v>14763810</v>
      </c>
      <c r="H153" s="28">
        <v>6.9</v>
      </c>
      <c r="I153" s="87">
        <v>167720990</v>
      </c>
      <c r="J153" s="28">
        <v>78.2</v>
      </c>
      <c r="K153" s="87">
        <v>214488682</v>
      </c>
      <c r="L153" s="28">
        <v>2.3</v>
      </c>
      <c r="M153" s="87">
        <v>0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157037963</v>
      </c>
      <c r="D154" s="28">
        <v>14.9</v>
      </c>
      <c r="E154" s="87">
        <v>61107241</v>
      </c>
      <c r="F154" s="28">
        <v>5.8</v>
      </c>
      <c r="G154" s="87">
        <v>88747326</v>
      </c>
      <c r="H154" s="28">
        <v>8.4</v>
      </c>
      <c r="I154" s="87">
        <v>745768077</v>
      </c>
      <c r="J154" s="28">
        <v>70.8</v>
      </c>
      <c r="K154" s="87">
        <v>1052660607</v>
      </c>
      <c r="L154" s="28">
        <v>11.3</v>
      </c>
      <c r="M154" s="87">
        <v>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255680614</v>
      </c>
      <c r="D155" s="28">
        <v>3.2</v>
      </c>
      <c r="E155" s="87">
        <v>147084990</v>
      </c>
      <c r="F155" s="28">
        <v>1.8</v>
      </c>
      <c r="G155" s="87">
        <v>155299908</v>
      </c>
      <c r="H155" s="28">
        <v>1.9</v>
      </c>
      <c r="I155" s="87">
        <v>7497548649</v>
      </c>
      <c r="J155" s="28">
        <v>93.1</v>
      </c>
      <c r="K155" s="87">
        <v>8055614161</v>
      </c>
      <c r="L155" s="28">
        <v>86.4</v>
      </c>
      <c r="M155" s="87">
        <v>0</v>
      </c>
      <c r="N155" s="28">
        <v>0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0</v>
      </c>
      <c r="D156" s="28">
        <v>0</v>
      </c>
      <c r="E156" s="87">
        <v>0</v>
      </c>
      <c r="F156" s="28">
        <v>0</v>
      </c>
      <c r="G156" s="87">
        <v>0</v>
      </c>
      <c r="H156" s="28">
        <v>0</v>
      </c>
      <c r="I156" s="87">
        <v>0</v>
      </c>
      <c r="J156" s="28">
        <v>0</v>
      </c>
      <c r="K156" s="87">
        <v>0</v>
      </c>
      <c r="L156" s="28">
        <v>0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430854124</v>
      </c>
      <c r="D157" s="71">
        <v>4.6</v>
      </c>
      <c r="E157" s="82">
        <v>222060566</v>
      </c>
      <c r="F157" s="71">
        <v>2.4</v>
      </c>
      <c r="G157" s="82">
        <v>258811044</v>
      </c>
      <c r="H157" s="71">
        <v>2.8</v>
      </c>
      <c r="I157" s="82">
        <v>8411037716</v>
      </c>
      <c r="J157" s="71">
        <v>90.2</v>
      </c>
      <c r="K157" s="82">
        <v>9322763450</v>
      </c>
      <c r="L157" s="71">
        <v>100</v>
      </c>
      <c r="M157" s="82">
        <v>0</v>
      </c>
      <c r="N157" s="71">
        <v>0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96" t="s">
        <v>119</v>
      </c>
      <c r="D160" s="97"/>
      <c r="E160" s="44" t="s">
        <v>120</v>
      </c>
      <c r="F160" s="69"/>
      <c r="G160" s="96" t="s">
        <v>121</v>
      </c>
      <c r="H160" s="97"/>
      <c r="I160" s="96" t="s">
        <v>122</v>
      </c>
      <c r="J160" s="97"/>
      <c r="K160" s="96" t="s">
        <v>123</v>
      </c>
      <c r="L160" s="97"/>
      <c r="M160" s="101"/>
      <c r="N160" s="102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0</v>
      </c>
      <c r="D164" s="28">
        <v>0</v>
      </c>
      <c r="E164" s="87">
        <v>71614384</v>
      </c>
      <c r="F164" s="28">
        <v>3.2</v>
      </c>
      <c r="G164" s="87">
        <v>-13681576</v>
      </c>
      <c r="H164" s="28">
        <v>-0.6</v>
      </c>
      <c r="I164" s="87">
        <v>2180734902</v>
      </c>
      <c r="J164" s="28">
        <v>97.4</v>
      </c>
      <c r="K164" s="87">
        <v>2238667710</v>
      </c>
      <c r="L164" s="28">
        <v>64.5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150138</v>
      </c>
      <c r="D165" s="28">
        <v>0</v>
      </c>
      <c r="E165" s="87">
        <v>63655613</v>
      </c>
      <c r="F165" s="28">
        <v>7.7</v>
      </c>
      <c r="G165" s="87">
        <v>107910583</v>
      </c>
      <c r="H165" s="28">
        <v>13</v>
      </c>
      <c r="I165" s="87">
        <v>657745523</v>
      </c>
      <c r="J165" s="28">
        <v>79.3</v>
      </c>
      <c r="K165" s="87">
        <v>829461857</v>
      </c>
      <c r="L165" s="28">
        <v>23.9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0</v>
      </c>
      <c r="D166" s="28">
        <v>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0</v>
      </c>
      <c r="L166" s="28">
        <v>0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0</v>
      </c>
      <c r="D168" s="28">
        <v>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221558225</v>
      </c>
      <c r="D170" s="28">
        <v>54.7</v>
      </c>
      <c r="E170" s="87">
        <v>15847850</v>
      </c>
      <c r="F170" s="28">
        <v>3.9</v>
      </c>
      <c r="G170" s="87">
        <v>6091195</v>
      </c>
      <c r="H170" s="28">
        <v>1.5</v>
      </c>
      <c r="I170" s="87">
        <v>161214897</v>
      </c>
      <c r="J170" s="28">
        <v>39.8</v>
      </c>
      <c r="K170" s="87">
        <v>404712167</v>
      </c>
      <c r="L170" s="28">
        <v>11.7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0</v>
      </c>
      <c r="D171" s="28">
        <v>0</v>
      </c>
      <c r="E171" s="87">
        <v>0</v>
      </c>
      <c r="F171" s="28">
        <v>0</v>
      </c>
      <c r="G171" s="87">
        <v>0</v>
      </c>
      <c r="H171" s="28">
        <v>0</v>
      </c>
      <c r="I171" s="87">
        <v>0</v>
      </c>
      <c r="J171" s="28">
        <v>0</v>
      </c>
      <c r="K171" s="87">
        <v>0</v>
      </c>
      <c r="L171" s="28">
        <v>0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0</v>
      </c>
      <c r="D172" s="28">
        <v>0</v>
      </c>
      <c r="E172" s="87">
        <v>0</v>
      </c>
      <c r="F172" s="28">
        <v>0</v>
      </c>
      <c r="G172" s="87">
        <v>0</v>
      </c>
      <c r="H172" s="28">
        <v>0</v>
      </c>
      <c r="I172" s="87">
        <v>0</v>
      </c>
      <c r="J172" s="28">
        <v>0</v>
      </c>
      <c r="K172" s="87">
        <v>0</v>
      </c>
      <c r="L172" s="28">
        <v>0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221708363</v>
      </c>
      <c r="D174" s="71">
        <v>6.4</v>
      </c>
      <c r="E174" s="82">
        <v>151117847</v>
      </c>
      <c r="F174" s="71">
        <v>4.4</v>
      </c>
      <c r="G174" s="82">
        <v>100320202</v>
      </c>
      <c r="H174" s="71">
        <v>2.9</v>
      </c>
      <c r="I174" s="82">
        <v>2999695322</v>
      </c>
      <c r="J174" s="71">
        <v>86.4</v>
      </c>
      <c r="K174" s="82">
        <v>3472841734</v>
      </c>
      <c r="L174" s="71">
        <v>100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94" t="s">
        <v>173</v>
      </c>
      <c r="D177" s="94"/>
      <c r="E177" s="94"/>
      <c r="F177" s="94" t="s">
        <v>174</v>
      </c>
      <c r="G177" s="94"/>
      <c r="H177" s="94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95" t="s">
        <v>175</v>
      </c>
      <c r="D178" s="95"/>
      <c r="E178" s="95"/>
      <c r="F178" s="95" t="s">
        <v>176</v>
      </c>
      <c r="G178" s="95"/>
      <c r="H178" s="95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C177:E177"/>
    <mergeCell ref="F177:H177"/>
    <mergeCell ref="C178:E178"/>
    <mergeCell ref="F178:H178"/>
    <mergeCell ref="C139:D139"/>
    <mergeCell ref="M139:N139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B110" sqref="B110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114" t="s">
        <v>177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5"/>
      <c r="S2" s="5"/>
      <c r="T2" s="3"/>
      <c r="U2" s="3"/>
    </row>
    <row r="3" spans="2:21" s="4" customFormat="1" ht="18">
      <c r="B3" s="114" t="s">
        <v>1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104" t="s">
        <v>3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O7" s="115" t="s">
        <v>4</v>
      </c>
      <c r="P7" s="116"/>
      <c r="Q7" s="108" t="s">
        <v>5</v>
      </c>
    </row>
    <row r="8" spans="2:17" ht="15" customHeight="1">
      <c r="B8" s="9"/>
      <c r="C8" s="99" t="s">
        <v>6</v>
      </c>
      <c r="D8" s="113"/>
      <c r="E8" s="112" t="s">
        <v>7</v>
      </c>
      <c r="F8" s="113"/>
      <c r="G8" s="112" t="s">
        <v>8</v>
      </c>
      <c r="H8" s="113"/>
      <c r="I8" s="112" t="s">
        <v>9</v>
      </c>
      <c r="J8" s="113"/>
      <c r="K8" s="112" t="s">
        <v>10</v>
      </c>
      <c r="L8" s="113"/>
      <c r="M8" s="112" t="s">
        <v>11</v>
      </c>
      <c r="N8" s="113"/>
      <c r="O8" s="112" t="s">
        <v>10</v>
      </c>
      <c r="P8" s="113"/>
      <c r="Q8" s="109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10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1149520314</v>
      </c>
      <c r="D12" s="79">
        <v>1185873239</v>
      </c>
      <c r="E12" s="79">
        <v>312769950</v>
      </c>
      <c r="F12" s="25">
        <v>27.2</v>
      </c>
      <c r="G12" s="79">
        <v>307717541</v>
      </c>
      <c r="H12" s="25">
        <v>26.8</v>
      </c>
      <c r="I12" s="79">
        <v>266058276</v>
      </c>
      <c r="J12" s="25">
        <v>22.4</v>
      </c>
      <c r="K12" s="79">
        <v>218961339</v>
      </c>
      <c r="L12" s="25">
        <v>18.5</v>
      </c>
      <c r="M12" s="79">
        <v>1105507106</v>
      </c>
      <c r="N12" s="25">
        <v>93.2</v>
      </c>
      <c r="O12" s="79">
        <v>240227633</v>
      </c>
      <c r="P12" s="25">
        <v>98.5</v>
      </c>
      <c r="Q12" s="25">
        <v>-8.9</v>
      </c>
      <c r="T12" s="3"/>
      <c r="U12" s="3"/>
    </row>
    <row r="13" spans="2:21" s="26" customFormat="1" ht="12.75" customHeight="1">
      <c r="B13" s="27" t="s">
        <v>23</v>
      </c>
      <c r="C13" s="87">
        <v>222421542</v>
      </c>
      <c r="D13" s="87">
        <v>239732016</v>
      </c>
      <c r="E13" s="87">
        <v>61854463</v>
      </c>
      <c r="F13" s="28">
        <v>27.8</v>
      </c>
      <c r="G13" s="87">
        <v>61254148</v>
      </c>
      <c r="H13" s="28">
        <v>27.5</v>
      </c>
      <c r="I13" s="87">
        <v>58386447</v>
      </c>
      <c r="J13" s="28">
        <v>24.4</v>
      </c>
      <c r="K13" s="87">
        <v>60621773</v>
      </c>
      <c r="L13" s="28">
        <v>25.3</v>
      </c>
      <c r="M13" s="87">
        <v>242116831</v>
      </c>
      <c r="N13" s="28">
        <v>101</v>
      </c>
      <c r="O13" s="87">
        <v>56860261</v>
      </c>
      <c r="P13" s="28">
        <v>103.5</v>
      </c>
      <c r="Q13" s="28">
        <v>6.6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394641931</v>
      </c>
      <c r="D15" s="87">
        <v>368641931</v>
      </c>
      <c r="E15" s="87">
        <v>109739199</v>
      </c>
      <c r="F15" s="28">
        <v>27.8</v>
      </c>
      <c r="G15" s="87">
        <v>90411667</v>
      </c>
      <c r="H15" s="28">
        <v>22.9</v>
      </c>
      <c r="I15" s="87">
        <v>79539706</v>
      </c>
      <c r="J15" s="28">
        <v>21.6</v>
      </c>
      <c r="K15" s="87">
        <v>61449053</v>
      </c>
      <c r="L15" s="28">
        <v>16.7</v>
      </c>
      <c r="M15" s="87">
        <v>341139625</v>
      </c>
      <c r="N15" s="28">
        <v>92.5</v>
      </c>
      <c r="O15" s="87">
        <v>85909758</v>
      </c>
      <c r="P15" s="28">
        <v>100.8</v>
      </c>
      <c r="Q15" s="28">
        <v>-28.5</v>
      </c>
      <c r="T15" s="29"/>
      <c r="U15" s="29"/>
    </row>
    <row r="16" spans="2:21" s="26" customFormat="1" ht="12.75" customHeight="1">
      <c r="B16" s="27" t="s">
        <v>25</v>
      </c>
      <c r="C16" s="87">
        <v>214303946</v>
      </c>
      <c r="D16" s="87">
        <v>239273090</v>
      </c>
      <c r="E16" s="87">
        <v>60800844</v>
      </c>
      <c r="F16" s="28">
        <v>28.4</v>
      </c>
      <c r="G16" s="87">
        <v>63198865</v>
      </c>
      <c r="H16" s="28">
        <v>29.5</v>
      </c>
      <c r="I16" s="87">
        <v>57968598</v>
      </c>
      <c r="J16" s="28">
        <v>24.2</v>
      </c>
      <c r="K16" s="87">
        <v>51488961</v>
      </c>
      <c r="L16" s="28">
        <v>21.5</v>
      </c>
      <c r="M16" s="87">
        <v>233457268</v>
      </c>
      <c r="N16" s="28">
        <v>97.6</v>
      </c>
      <c r="O16" s="87">
        <v>58891624</v>
      </c>
      <c r="P16" s="28">
        <v>110.1</v>
      </c>
      <c r="Q16" s="28">
        <v>-12.6</v>
      </c>
      <c r="T16" s="29"/>
      <c r="U16" s="29"/>
    </row>
    <row r="17" spans="2:21" s="26" customFormat="1" ht="12.75" customHeight="1">
      <c r="B17" s="27" t="s">
        <v>26</v>
      </c>
      <c r="C17" s="87">
        <v>44377691</v>
      </c>
      <c r="D17" s="87">
        <v>41877691</v>
      </c>
      <c r="E17" s="87">
        <v>11283931</v>
      </c>
      <c r="F17" s="28">
        <v>25.4</v>
      </c>
      <c r="G17" s="87">
        <v>11600897</v>
      </c>
      <c r="H17" s="28">
        <v>26.1</v>
      </c>
      <c r="I17" s="87">
        <v>11426478</v>
      </c>
      <c r="J17" s="28">
        <v>27.3</v>
      </c>
      <c r="K17" s="87">
        <v>11289508</v>
      </c>
      <c r="L17" s="28">
        <v>27</v>
      </c>
      <c r="M17" s="87">
        <v>45600814</v>
      </c>
      <c r="N17" s="28">
        <v>108.9</v>
      </c>
      <c r="O17" s="87">
        <v>10206123</v>
      </c>
      <c r="P17" s="28">
        <v>100.3</v>
      </c>
      <c r="Q17" s="28">
        <v>10.6</v>
      </c>
      <c r="T17" s="29"/>
      <c r="U17" s="29"/>
    </row>
    <row r="18" spans="2:21" s="26" customFormat="1" ht="12.75" customHeight="1">
      <c r="B18" s="27" t="s">
        <v>27</v>
      </c>
      <c r="C18" s="87">
        <v>41047378</v>
      </c>
      <c r="D18" s="87">
        <v>42047378</v>
      </c>
      <c r="E18" s="87">
        <v>10273067</v>
      </c>
      <c r="F18" s="28">
        <v>25</v>
      </c>
      <c r="G18" s="87">
        <v>10591892</v>
      </c>
      <c r="H18" s="28">
        <v>25.8</v>
      </c>
      <c r="I18" s="87">
        <v>10601983</v>
      </c>
      <c r="J18" s="28">
        <v>25.2</v>
      </c>
      <c r="K18" s="87">
        <v>10453171</v>
      </c>
      <c r="L18" s="28">
        <v>24.9</v>
      </c>
      <c r="M18" s="87">
        <v>41920113</v>
      </c>
      <c r="N18" s="28">
        <v>99.7</v>
      </c>
      <c r="O18" s="87">
        <v>9478163</v>
      </c>
      <c r="P18" s="28">
        <v>91.9</v>
      </c>
      <c r="Q18" s="28">
        <v>10.3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1378000</v>
      </c>
      <c r="D20" s="87">
        <v>1378000</v>
      </c>
      <c r="E20" s="87">
        <v>315373</v>
      </c>
      <c r="F20" s="28">
        <v>22.9</v>
      </c>
      <c r="G20" s="87">
        <v>306857</v>
      </c>
      <c r="H20" s="28">
        <v>22.3</v>
      </c>
      <c r="I20" s="87">
        <v>311432</v>
      </c>
      <c r="J20" s="28">
        <v>22.6</v>
      </c>
      <c r="K20" s="87">
        <v>281427</v>
      </c>
      <c r="L20" s="28">
        <v>20.4</v>
      </c>
      <c r="M20" s="87">
        <v>1215089</v>
      </c>
      <c r="N20" s="28">
        <v>88.2</v>
      </c>
      <c r="O20" s="87">
        <v>395801</v>
      </c>
      <c r="P20" s="28">
        <v>101.9</v>
      </c>
      <c r="Q20" s="28">
        <v>-28.9</v>
      </c>
      <c r="T20" s="29"/>
      <c r="U20" s="29"/>
    </row>
    <row r="21" spans="2:21" s="26" customFormat="1" ht="12.75" customHeight="1">
      <c r="B21" s="27" t="s">
        <v>29</v>
      </c>
      <c r="C21" s="87">
        <v>13736434</v>
      </c>
      <c r="D21" s="87">
        <v>19588781</v>
      </c>
      <c r="E21" s="87">
        <v>2374972</v>
      </c>
      <c r="F21" s="28">
        <v>17.3</v>
      </c>
      <c r="G21" s="87">
        <v>3686443</v>
      </c>
      <c r="H21" s="28">
        <v>26.8</v>
      </c>
      <c r="I21" s="87">
        <v>2875716</v>
      </c>
      <c r="J21" s="28">
        <v>14.7</v>
      </c>
      <c r="K21" s="87">
        <v>12439755</v>
      </c>
      <c r="L21" s="28">
        <v>63.5</v>
      </c>
      <c r="M21" s="87">
        <v>21376886</v>
      </c>
      <c r="N21" s="28">
        <v>109.1</v>
      </c>
      <c r="O21" s="87">
        <v>12712239</v>
      </c>
      <c r="P21" s="28">
        <v>240.4</v>
      </c>
      <c r="Q21" s="28">
        <v>-2.1</v>
      </c>
      <c r="T21" s="29"/>
      <c r="U21" s="29"/>
    </row>
    <row r="22" spans="2:21" s="26" customFormat="1" ht="12.75" customHeight="1">
      <c r="B22" s="27" t="s">
        <v>30</v>
      </c>
      <c r="C22" s="87">
        <v>7829010</v>
      </c>
      <c r="D22" s="87">
        <v>15980348</v>
      </c>
      <c r="E22" s="87">
        <v>3771792</v>
      </c>
      <c r="F22" s="28">
        <v>48.2</v>
      </c>
      <c r="G22" s="87">
        <v>4766651</v>
      </c>
      <c r="H22" s="28">
        <v>60.9</v>
      </c>
      <c r="I22" s="87">
        <v>4643407</v>
      </c>
      <c r="J22" s="28">
        <v>29.1</v>
      </c>
      <c r="K22" s="87">
        <v>5782427</v>
      </c>
      <c r="L22" s="28">
        <v>36.2</v>
      </c>
      <c r="M22" s="87">
        <v>18964277</v>
      </c>
      <c r="N22" s="28">
        <v>118.7</v>
      </c>
      <c r="O22" s="87">
        <v>3128433</v>
      </c>
      <c r="P22" s="28">
        <v>164.8</v>
      </c>
      <c r="Q22" s="28">
        <v>84.8</v>
      </c>
      <c r="T22" s="29"/>
      <c r="U22" s="29"/>
    </row>
    <row r="23" spans="2:21" s="26" customFormat="1" ht="12.75" customHeight="1">
      <c r="B23" s="27" t="s">
        <v>31</v>
      </c>
      <c r="C23" s="87">
        <v>0</v>
      </c>
      <c r="D23" s="87">
        <v>0</v>
      </c>
      <c r="E23" s="87">
        <v>0</v>
      </c>
      <c r="F23" s="28">
        <v>0</v>
      </c>
      <c r="G23" s="87">
        <v>0</v>
      </c>
      <c r="H23" s="28">
        <v>0</v>
      </c>
      <c r="I23" s="87">
        <v>0</v>
      </c>
      <c r="J23" s="28">
        <v>0</v>
      </c>
      <c r="K23" s="87">
        <v>0</v>
      </c>
      <c r="L23" s="28">
        <v>0</v>
      </c>
      <c r="M23" s="87">
        <v>0</v>
      </c>
      <c r="N23" s="28">
        <v>0</v>
      </c>
      <c r="O23" s="87">
        <v>0</v>
      </c>
      <c r="P23" s="28">
        <v>0</v>
      </c>
      <c r="Q23" s="28">
        <v>0</v>
      </c>
      <c r="T23" s="29"/>
      <c r="U23" s="29"/>
    </row>
    <row r="24" spans="2:21" s="26" customFormat="1" ht="12.75" customHeight="1">
      <c r="B24" s="27" t="s">
        <v>32</v>
      </c>
      <c r="C24" s="87">
        <v>50352688</v>
      </c>
      <c r="D24" s="87">
        <v>46305395</v>
      </c>
      <c r="E24" s="87">
        <v>604950</v>
      </c>
      <c r="F24" s="28">
        <v>1.2</v>
      </c>
      <c r="G24" s="87">
        <v>22765246</v>
      </c>
      <c r="H24" s="28">
        <v>45.2</v>
      </c>
      <c r="I24" s="87">
        <v>3615561</v>
      </c>
      <c r="J24" s="28">
        <v>7.8</v>
      </c>
      <c r="K24" s="87">
        <v>141205</v>
      </c>
      <c r="L24" s="28">
        <v>0.3</v>
      </c>
      <c r="M24" s="87">
        <v>27126962</v>
      </c>
      <c r="N24" s="28">
        <v>58.6</v>
      </c>
      <c r="O24" s="87">
        <v>54887</v>
      </c>
      <c r="P24" s="28">
        <v>2.7</v>
      </c>
      <c r="Q24" s="28">
        <v>157.3</v>
      </c>
      <c r="T24" s="29"/>
      <c r="U24" s="29"/>
    </row>
    <row r="25" spans="2:21" s="26" customFormat="1" ht="12.75" customHeight="1">
      <c r="B25" s="27" t="s">
        <v>33</v>
      </c>
      <c r="C25" s="87">
        <v>42953</v>
      </c>
      <c r="D25" s="87">
        <v>42953</v>
      </c>
      <c r="E25" s="87">
        <v>0</v>
      </c>
      <c r="F25" s="28">
        <v>0</v>
      </c>
      <c r="G25" s="87">
        <v>0</v>
      </c>
      <c r="H25" s="28">
        <v>0</v>
      </c>
      <c r="I25" s="87">
        <v>0</v>
      </c>
      <c r="J25" s="28">
        <v>0</v>
      </c>
      <c r="K25" s="87">
        <v>0</v>
      </c>
      <c r="L25" s="28">
        <v>0</v>
      </c>
      <c r="M25" s="87">
        <v>0</v>
      </c>
      <c r="N25" s="28">
        <v>0</v>
      </c>
      <c r="O25" s="87">
        <v>0</v>
      </c>
      <c r="P25" s="28">
        <v>0</v>
      </c>
      <c r="Q25" s="28">
        <v>0</v>
      </c>
      <c r="T25" s="29"/>
      <c r="U25" s="29"/>
    </row>
    <row r="26" spans="2:21" s="26" customFormat="1" ht="12.75" customHeight="1">
      <c r="B26" s="27" t="s">
        <v>34</v>
      </c>
      <c r="C26" s="87">
        <v>0</v>
      </c>
      <c r="D26" s="87">
        <v>0</v>
      </c>
      <c r="E26" s="87">
        <v>0</v>
      </c>
      <c r="F26" s="28">
        <v>0</v>
      </c>
      <c r="G26" s="87">
        <v>0</v>
      </c>
      <c r="H26" s="28">
        <v>0</v>
      </c>
      <c r="I26" s="87">
        <v>0</v>
      </c>
      <c r="J26" s="28">
        <v>0</v>
      </c>
      <c r="K26" s="87">
        <v>0</v>
      </c>
      <c r="L26" s="28">
        <v>0</v>
      </c>
      <c r="M26" s="87">
        <v>0</v>
      </c>
      <c r="N26" s="28">
        <v>0</v>
      </c>
      <c r="O26" s="87">
        <v>0</v>
      </c>
      <c r="P26" s="28">
        <v>0</v>
      </c>
      <c r="Q26" s="28">
        <v>0</v>
      </c>
      <c r="T26" s="29"/>
      <c r="U26" s="29"/>
    </row>
    <row r="27" spans="2:21" s="26" customFormat="1" ht="12.75" customHeight="1">
      <c r="B27" s="27" t="s">
        <v>35</v>
      </c>
      <c r="C27" s="87">
        <v>149442675</v>
      </c>
      <c r="D27" s="87">
        <v>155679590</v>
      </c>
      <c r="E27" s="87">
        <v>51544000</v>
      </c>
      <c r="F27" s="28">
        <v>34.5</v>
      </c>
      <c r="G27" s="87">
        <v>36386000</v>
      </c>
      <c r="H27" s="28">
        <v>24.3</v>
      </c>
      <c r="I27" s="87">
        <v>32231028</v>
      </c>
      <c r="J27" s="28">
        <v>20.7</v>
      </c>
      <c r="K27" s="87">
        <v>1640170</v>
      </c>
      <c r="L27" s="28">
        <v>1.1</v>
      </c>
      <c r="M27" s="87">
        <v>121801198</v>
      </c>
      <c r="N27" s="28">
        <v>78.2</v>
      </c>
      <c r="O27" s="87">
        <v>0</v>
      </c>
      <c r="P27" s="28">
        <v>92.7</v>
      </c>
      <c r="Q27" s="28">
        <v>-100</v>
      </c>
      <c r="T27" s="29"/>
      <c r="U27" s="29"/>
    </row>
    <row r="28" spans="2:21" s="26" customFormat="1" ht="12.75" customHeight="1">
      <c r="B28" s="27" t="s">
        <v>36</v>
      </c>
      <c r="C28" s="87">
        <v>9946066</v>
      </c>
      <c r="D28" s="87">
        <v>15326066</v>
      </c>
      <c r="E28" s="87">
        <v>852359</v>
      </c>
      <c r="F28" s="28">
        <v>8.6</v>
      </c>
      <c r="G28" s="87">
        <v>2748875</v>
      </c>
      <c r="H28" s="28">
        <v>27.6</v>
      </c>
      <c r="I28" s="87">
        <v>4686920</v>
      </c>
      <c r="J28" s="28">
        <v>30.6</v>
      </c>
      <c r="K28" s="87">
        <v>3465870</v>
      </c>
      <c r="L28" s="28">
        <v>22.6</v>
      </c>
      <c r="M28" s="87">
        <v>11754024</v>
      </c>
      <c r="N28" s="28">
        <v>76.7</v>
      </c>
      <c r="O28" s="87">
        <v>2782817</v>
      </c>
      <c r="P28" s="28">
        <v>98.6</v>
      </c>
      <c r="Q28" s="28">
        <v>24.5</v>
      </c>
      <c r="T28" s="29"/>
      <c r="U28" s="29"/>
    </row>
    <row r="29" spans="2:21" s="26" customFormat="1" ht="12.75" customHeight="1">
      <c r="B29" s="27" t="s">
        <v>37</v>
      </c>
      <c r="C29" s="87">
        <v>0</v>
      </c>
      <c r="D29" s="87">
        <v>0</v>
      </c>
      <c r="E29" s="87">
        <v>-645000</v>
      </c>
      <c r="F29" s="28">
        <v>0</v>
      </c>
      <c r="G29" s="87">
        <v>0</v>
      </c>
      <c r="H29" s="28">
        <v>0</v>
      </c>
      <c r="I29" s="87">
        <v>-229000</v>
      </c>
      <c r="J29" s="28">
        <v>0</v>
      </c>
      <c r="K29" s="87">
        <v>-91981</v>
      </c>
      <c r="L29" s="28">
        <v>0</v>
      </c>
      <c r="M29" s="87">
        <v>-965981</v>
      </c>
      <c r="N29" s="28">
        <v>0</v>
      </c>
      <c r="O29" s="87">
        <v>-192473</v>
      </c>
      <c r="P29" s="28">
        <v>0</v>
      </c>
      <c r="Q29" s="28">
        <v>-52.2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1208824679</v>
      </c>
      <c r="D31" s="79">
        <v>1261580122</v>
      </c>
      <c r="E31" s="79">
        <v>276069665</v>
      </c>
      <c r="F31" s="25">
        <v>22.8</v>
      </c>
      <c r="G31" s="79">
        <v>363158264</v>
      </c>
      <c r="H31" s="25">
        <v>30</v>
      </c>
      <c r="I31" s="79">
        <v>195348349</v>
      </c>
      <c r="J31" s="25">
        <v>15.5</v>
      </c>
      <c r="K31" s="79">
        <v>223545053</v>
      </c>
      <c r="L31" s="25">
        <v>17.7</v>
      </c>
      <c r="M31" s="79">
        <v>1058121331</v>
      </c>
      <c r="N31" s="25">
        <v>83.9</v>
      </c>
      <c r="O31" s="79">
        <v>288142037</v>
      </c>
      <c r="P31" s="25">
        <v>92.1</v>
      </c>
      <c r="Q31" s="25">
        <v>-22.4</v>
      </c>
      <c r="T31" s="31"/>
      <c r="U31" s="31"/>
    </row>
    <row r="32" spans="2:21" s="26" customFormat="1" ht="12.75" customHeight="1">
      <c r="B32" s="32" t="s">
        <v>39</v>
      </c>
      <c r="C32" s="87">
        <v>319874728</v>
      </c>
      <c r="D32" s="87">
        <v>323924397</v>
      </c>
      <c r="E32" s="87">
        <v>69509727</v>
      </c>
      <c r="F32" s="28">
        <v>21.7</v>
      </c>
      <c r="G32" s="87">
        <v>70229026</v>
      </c>
      <c r="H32" s="28">
        <v>22</v>
      </c>
      <c r="I32" s="87">
        <v>68233682</v>
      </c>
      <c r="J32" s="28">
        <v>21.1</v>
      </c>
      <c r="K32" s="87">
        <v>68883421</v>
      </c>
      <c r="L32" s="28">
        <v>21.3</v>
      </c>
      <c r="M32" s="87">
        <v>276855856</v>
      </c>
      <c r="N32" s="28">
        <v>85.5</v>
      </c>
      <c r="O32" s="87">
        <v>73089233</v>
      </c>
      <c r="P32" s="28">
        <v>93</v>
      </c>
      <c r="Q32" s="28">
        <v>-5.8</v>
      </c>
      <c r="T32" s="29"/>
      <c r="U32" s="29"/>
    </row>
    <row r="33" spans="2:21" s="26" customFormat="1" ht="12.75" customHeight="1">
      <c r="B33" s="32" t="s">
        <v>40</v>
      </c>
      <c r="C33" s="87">
        <v>12389536</v>
      </c>
      <c r="D33" s="87">
        <v>13636302</v>
      </c>
      <c r="E33" s="87">
        <v>3138711</v>
      </c>
      <c r="F33" s="28">
        <v>25.3</v>
      </c>
      <c r="G33" s="87">
        <v>3154920</v>
      </c>
      <c r="H33" s="28">
        <v>25.5</v>
      </c>
      <c r="I33" s="87">
        <v>3154601</v>
      </c>
      <c r="J33" s="28">
        <v>23.1</v>
      </c>
      <c r="K33" s="87">
        <v>3076133</v>
      </c>
      <c r="L33" s="28">
        <v>22.6</v>
      </c>
      <c r="M33" s="87">
        <v>12524365</v>
      </c>
      <c r="N33" s="28">
        <v>91.8</v>
      </c>
      <c r="O33" s="87">
        <v>3095879</v>
      </c>
      <c r="P33" s="28">
        <v>100.6</v>
      </c>
      <c r="Q33" s="28">
        <v>-0.6</v>
      </c>
      <c r="T33" s="29"/>
      <c r="U33" s="29"/>
    </row>
    <row r="34" spans="2:21" s="26" customFormat="1" ht="12.75" customHeight="1">
      <c r="B34" s="32" t="s">
        <v>41</v>
      </c>
      <c r="C34" s="87">
        <v>91750853</v>
      </c>
      <c r="D34" s="87">
        <v>91909887</v>
      </c>
      <c r="E34" s="87">
        <v>955080</v>
      </c>
      <c r="F34" s="28">
        <v>1</v>
      </c>
      <c r="G34" s="87">
        <v>84562797</v>
      </c>
      <c r="H34" s="28">
        <v>92.2</v>
      </c>
      <c r="I34" s="87">
        <v>-32006506</v>
      </c>
      <c r="J34" s="28">
        <v>-34.8</v>
      </c>
      <c r="K34" s="87">
        <v>0</v>
      </c>
      <c r="L34" s="28">
        <v>0</v>
      </c>
      <c r="M34" s="87">
        <v>53511371</v>
      </c>
      <c r="N34" s="28">
        <v>58.2</v>
      </c>
      <c r="O34" s="87">
        <v>21848042</v>
      </c>
      <c r="P34" s="28">
        <v>50.5</v>
      </c>
      <c r="Q34" s="28">
        <v>-100</v>
      </c>
      <c r="T34" s="29"/>
      <c r="U34" s="29"/>
    </row>
    <row r="35" spans="2:21" s="26" customFormat="1" ht="12.75" customHeight="1">
      <c r="B35" s="32" t="s">
        <v>42</v>
      </c>
      <c r="C35" s="87">
        <v>123106310</v>
      </c>
      <c r="D35" s="87">
        <v>123056310</v>
      </c>
      <c r="E35" s="87">
        <v>32041376</v>
      </c>
      <c r="F35" s="28">
        <v>26</v>
      </c>
      <c r="G35" s="87">
        <v>31626567</v>
      </c>
      <c r="H35" s="28">
        <v>25.7</v>
      </c>
      <c r="I35" s="87">
        <v>33259078</v>
      </c>
      <c r="J35" s="28">
        <v>27</v>
      </c>
      <c r="K35" s="87">
        <v>31348810</v>
      </c>
      <c r="L35" s="28">
        <v>25.5</v>
      </c>
      <c r="M35" s="87">
        <v>128275831</v>
      </c>
      <c r="N35" s="28">
        <v>104.2</v>
      </c>
      <c r="O35" s="87">
        <v>35955796</v>
      </c>
      <c r="P35" s="28">
        <v>108.5</v>
      </c>
      <c r="Q35" s="28">
        <v>-12.8</v>
      </c>
      <c r="T35" s="29"/>
      <c r="U35" s="29"/>
    </row>
    <row r="36" spans="2:21" s="26" customFormat="1" ht="12.75" customHeight="1">
      <c r="B36" s="32" t="s">
        <v>43</v>
      </c>
      <c r="C36" s="87">
        <v>21546697</v>
      </c>
      <c r="D36" s="87">
        <v>20930138</v>
      </c>
      <c r="E36" s="87">
        <v>825978</v>
      </c>
      <c r="F36" s="28">
        <v>3.8</v>
      </c>
      <c r="G36" s="87">
        <v>8854902</v>
      </c>
      <c r="H36" s="28">
        <v>41.1</v>
      </c>
      <c r="I36" s="87">
        <v>472797</v>
      </c>
      <c r="J36" s="28">
        <v>2.3</v>
      </c>
      <c r="K36" s="87">
        <v>8073184</v>
      </c>
      <c r="L36" s="28">
        <v>38.6</v>
      </c>
      <c r="M36" s="87">
        <v>18226861</v>
      </c>
      <c r="N36" s="28">
        <v>87.1</v>
      </c>
      <c r="O36" s="87">
        <v>7592642</v>
      </c>
      <c r="P36" s="28">
        <v>67.2</v>
      </c>
      <c r="Q36" s="28">
        <v>6.3</v>
      </c>
      <c r="T36" s="29"/>
      <c r="U36" s="29"/>
    </row>
    <row r="37" spans="2:21" s="26" customFormat="1" ht="12.75" customHeight="1">
      <c r="B37" s="32" t="s">
        <v>44</v>
      </c>
      <c r="C37" s="87">
        <v>418041531</v>
      </c>
      <c r="D37" s="87">
        <v>458195549</v>
      </c>
      <c r="E37" s="87">
        <v>138161604</v>
      </c>
      <c r="F37" s="28">
        <v>33</v>
      </c>
      <c r="G37" s="87">
        <v>114693916</v>
      </c>
      <c r="H37" s="28">
        <v>27.4</v>
      </c>
      <c r="I37" s="87">
        <v>85611433</v>
      </c>
      <c r="J37" s="28">
        <v>18.7</v>
      </c>
      <c r="K37" s="87">
        <v>62496421</v>
      </c>
      <c r="L37" s="28">
        <v>13.6</v>
      </c>
      <c r="M37" s="87">
        <v>400963374</v>
      </c>
      <c r="N37" s="28">
        <v>87.5</v>
      </c>
      <c r="O37" s="87">
        <v>85949081</v>
      </c>
      <c r="P37" s="28">
        <v>103.2</v>
      </c>
      <c r="Q37" s="28">
        <v>-27.3</v>
      </c>
      <c r="T37" s="29"/>
      <c r="U37" s="29"/>
    </row>
    <row r="38" spans="2:21" s="26" customFormat="1" ht="12.75" customHeight="1">
      <c r="B38" s="32" t="s">
        <v>45</v>
      </c>
      <c r="C38" s="87">
        <v>15722165</v>
      </c>
      <c r="D38" s="87">
        <v>21138941</v>
      </c>
      <c r="E38" s="87">
        <v>2110163</v>
      </c>
      <c r="F38" s="28">
        <v>13.4</v>
      </c>
      <c r="G38" s="87">
        <v>5674553</v>
      </c>
      <c r="H38" s="28">
        <v>36.1</v>
      </c>
      <c r="I38" s="87">
        <v>1238524</v>
      </c>
      <c r="J38" s="28">
        <v>5.9</v>
      </c>
      <c r="K38" s="87">
        <v>6347903</v>
      </c>
      <c r="L38" s="28">
        <v>30</v>
      </c>
      <c r="M38" s="87">
        <v>15371143</v>
      </c>
      <c r="N38" s="28">
        <v>72.7</v>
      </c>
      <c r="O38" s="87">
        <v>7666964</v>
      </c>
      <c r="P38" s="28">
        <v>122.4</v>
      </c>
      <c r="Q38" s="28">
        <v>-17.2</v>
      </c>
      <c r="T38" s="29"/>
      <c r="U38" s="29"/>
    </row>
    <row r="39" spans="2:21" s="26" customFormat="1" ht="12.75" customHeight="1">
      <c r="B39" s="32" t="s">
        <v>46</v>
      </c>
      <c r="C39" s="87">
        <v>140222992</v>
      </c>
      <c r="D39" s="87">
        <v>125433150</v>
      </c>
      <c r="E39" s="87">
        <v>12804939</v>
      </c>
      <c r="F39" s="28">
        <v>9.1</v>
      </c>
      <c r="G39" s="87">
        <v>29597369</v>
      </c>
      <c r="H39" s="28">
        <v>21.1</v>
      </c>
      <c r="I39" s="87">
        <v>24630685</v>
      </c>
      <c r="J39" s="28">
        <v>19.6</v>
      </c>
      <c r="K39" s="87">
        <v>31702530</v>
      </c>
      <c r="L39" s="28">
        <v>25.3</v>
      </c>
      <c r="M39" s="87">
        <v>98735523</v>
      </c>
      <c r="N39" s="28">
        <v>78.7</v>
      </c>
      <c r="O39" s="87">
        <v>36463173</v>
      </c>
      <c r="P39" s="28">
        <v>73.3</v>
      </c>
      <c r="Q39" s="28">
        <v>-13.1</v>
      </c>
      <c r="T39" s="29"/>
      <c r="U39" s="29"/>
    </row>
    <row r="40" spans="2:21" s="26" customFormat="1" ht="12.75" customHeight="1">
      <c r="B40" s="32" t="s">
        <v>35</v>
      </c>
      <c r="C40" s="87">
        <v>586520</v>
      </c>
      <c r="D40" s="87">
        <v>1392020</v>
      </c>
      <c r="E40" s="87">
        <v>191700</v>
      </c>
      <c r="F40" s="28">
        <v>32.7</v>
      </c>
      <c r="G40" s="87">
        <v>104800</v>
      </c>
      <c r="H40" s="28">
        <v>17.9</v>
      </c>
      <c r="I40" s="87">
        <v>679350</v>
      </c>
      <c r="J40" s="28">
        <v>48.8</v>
      </c>
      <c r="K40" s="87">
        <v>325587</v>
      </c>
      <c r="L40" s="28">
        <v>23.4</v>
      </c>
      <c r="M40" s="87">
        <v>1301437</v>
      </c>
      <c r="N40" s="28">
        <v>93.5</v>
      </c>
      <c r="O40" s="87">
        <v>111000</v>
      </c>
      <c r="P40" s="28">
        <v>203.6</v>
      </c>
      <c r="Q40" s="28">
        <v>193.3</v>
      </c>
      <c r="T40" s="29"/>
      <c r="U40" s="29"/>
    </row>
    <row r="41" spans="2:21" s="26" customFormat="1" ht="12.75" customHeight="1">
      <c r="B41" s="32" t="s">
        <v>47</v>
      </c>
      <c r="C41" s="87">
        <v>65583347</v>
      </c>
      <c r="D41" s="87">
        <v>81963428</v>
      </c>
      <c r="E41" s="87">
        <v>10447815</v>
      </c>
      <c r="F41" s="28">
        <v>15.9</v>
      </c>
      <c r="G41" s="87">
        <v>14659414</v>
      </c>
      <c r="H41" s="28">
        <v>22.4</v>
      </c>
      <c r="I41" s="87">
        <v>10074705</v>
      </c>
      <c r="J41" s="28">
        <v>12.3</v>
      </c>
      <c r="K41" s="87">
        <v>10247909</v>
      </c>
      <c r="L41" s="28">
        <v>12.5</v>
      </c>
      <c r="M41" s="87">
        <v>45429843</v>
      </c>
      <c r="N41" s="28">
        <v>55.4</v>
      </c>
      <c r="O41" s="87">
        <v>15801222</v>
      </c>
      <c r="P41" s="28">
        <v>90.5</v>
      </c>
      <c r="Q41" s="28">
        <v>-35.1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0</v>
      </c>
      <c r="E42" s="87">
        <v>5882572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1043155</v>
      </c>
      <c r="L42" s="28">
        <v>0</v>
      </c>
      <c r="M42" s="87">
        <v>6925727</v>
      </c>
      <c r="N42" s="28">
        <v>0</v>
      </c>
      <c r="O42" s="87">
        <v>569005</v>
      </c>
      <c r="P42" s="28">
        <v>0</v>
      </c>
      <c r="Q42" s="28">
        <v>83.3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-59304365</v>
      </c>
      <c r="D44" s="82">
        <v>-75706883</v>
      </c>
      <c r="E44" s="82">
        <v>36700285</v>
      </c>
      <c r="F44" s="37"/>
      <c r="G44" s="82">
        <v>-55440723</v>
      </c>
      <c r="H44" s="37"/>
      <c r="I44" s="82">
        <v>70709927</v>
      </c>
      <c r="J44" s="37"/>
      <c r="K44" s="82">
        <v>-4583714</v>
      </c>
      <c r="L44" s="37"/>
      <c r="M44" s="82">
        <v>47385775</v>
      </c>
      <c r="N44" s="37"/>
      <c r="O44" s="82">
        <v>-47914404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86805831</v>
      </c>
      <c r="D45" s="87">
        <v>101050043</v>
      </c>
      <c r="E45" s="87">
        <v>3852051</v>
      </c>
      <c r="F45" s="28">
        <v>4.4</v>
      </c>
      <c r="G45" s="87">
        <v>24944136</v>
      </c>
      <c r="H45" s="28">
        <v>28.7</v>
      </c>
      <c r="I45" s="87">
        <v>12829011</v>
      </c>
      <c r="J45" s="28">
        <v>12.7</v>
      </c>
      <c r="K45" s="87">
        <v>7638337</v>
      </c>
      <c r="L45" s="28">
        <v>7.6</v>
      </c>
      <c r="M45" s="87">
        <v>49263535</v>
      </c>
      <c r="N45" s="28">
        <v>48.8</v>
      </c>
      <c r="O45" s="87">
        <v>649422</v>
      </c>
      <c r="P45" s="28">
        <v>49.8</v>
      </c>
      <c r="Q45" s="28">
        <v>1076.2</v>
      </c>
      <c r="T45" s="29"/>
      <c r="U45" s="29"/>
    </row>
    <row r="46" spans="2:21" s="26" customFormat="1" ht="13.5" customHeight="1">
      <c r="B46" s="27" t="s">
        <v>51</v>
      </c>
      <c r="C46" s="87">
        <v>3950000</v>
      </c>
      <c r="D46" s="87">
        <v>3370000</v>
      </c>
      <c r="E46" s="87">
        <v>-289905</v>
      </c>
      <c r="F46" s="28">
        <v>-7.3</v>
      </c>
      <c r="G46" s="87">
        <v>377891</v>
      </c>
      <c r="H46" s="28">
        <v>9.6</v>
      </c>
      <c r="I46" s="87">
        <v>-501265</v>
      </c>
      <c r="J46" s="28">
        <v>-14.9</v>
      </c>
      <c r="K46" s="87">
        <v>725874</v>
      </c>
      <c r="L46" s="28">
        <v>21.5</v>
      </c>
      <c r="M46" s="87">
        <v>312595</v>
      </c>
      <c r="N46" s="28">
        <v>9.3</v>
      </c>
      <c r="O46" s="87">
        <v>21112422</v>
      </c>
      <c r="P46" s="28">
        <v>825.2</v>
      </c>
      <c r="Q46" s="28">
        <v>-96.6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31451466</v>
      </c>
      <c r="D48" s="82">
        <v>28713160</v>
      </c>
      <c r="E48" s="82">
        <v>40262431</v>
      </c>
      <c r="F48" s="37"/>
      <c r="G48" s="82">
        <v>-30118696</v>
      </c>
      <c r="H48" s="37"/>
      <c r="I48" s="82">
        <v>83037673</v>
      </c>
      <c r="J48" s="37"/>
      <c r="K48" s="82">
        <v>3780497</v>
      </c>
      <c r="L48" s="37"/>
      <c r="M48" s="82">
        <v>96961905</v>
      </c>
      <c r="N48" s="37"/>
      <c r="O48" s="82">
        <v>-26152560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31451466</v>
      </c>
      <c r="D50" s="82">
        <v>28713160</v>
      </c>
      <c r="E50" s="82">
        <v>40262431</v>
      </c>
      <c r="F50" s="37"/>
      <c r="G50" s="82">
        <v>-30118696</v>
      </c>
      <c r="H50" s="37"/>
      <c r="I50" s="82">
        <v>83037673</v>
      </c>
      <c r="J50" s="37"/>
      <c r="K50" s="82">
        <v>3780497</v>
      </c>
      <c r="L50" s="37"/>
      <c r="M50" s="82">
        <v>96961905</v>
      </c>
      <c r="N50" s="37"/>
      <c r="O50" s="82">
        <v>-26152560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31451466</v>
      </c>
      <c r="D52" s="82">
        <v>28713160</v>
      </c>
      <c r="E52" s="82">
        <v>40262431</v>
      </c>
      <c r="F52" s="37"/>
      <c r="G52" s="82">
        <v>-30118696</v>
      </c>
      <c r="H52" s="37"/>
      <c r="I52" s="82">
        <v>83037673</v>
      </c>
      <c r="J52" s="37"/>
      <c r="K52" s="82">
        <v>3780497</v>
      </c>
      <c r="L52" s="37"/>
      <c r="M52" s="82">
        <v>96961905</v>
      </c>
      <c r="N52" s="37"/>
      <c r="O52" s="82">
        <v>-26152560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31451466</v>
      </c>
      <c r="D54" s="82">
        <v>28713160</v>
      </c>
      <c r="E54" s="82">
        <v>40262431</v>
      </c>
      <c r="F54" s="37"/>
      <c r="G54" s="82">
        <v>-30118696</v>
      </c>
      <c r="H54" s="37"/>
      <c r="I54" s="82">
        <v>83037673</v>
      </c>
      <c r="J54" s="37"/>
      <c r="K54" s="82">
        <v>3780497</v>
      </c>
      <c r="L54" s="37"/>
      <c r="M54" s="82">
        <v>96961905</v>
      </c>
      <c r="N54" s="37"/>
      <c r="O54" s="82">
        <v>-26152560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104" t="s">
        <v>3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6"/>
      <c r="O57" s="96" t="s">
        <v>4</v>
      </c>
      <c r="P57" s="107"/>
      <c r="Q57" s="108" t="s">
        <v>5</v>
      </c>
    </row>
    <row r="58" spans="2:22" ht="15" customHeight="1">
      <c r="B58" s="9"/>
      <c r="C58" s="98" t="s">
        <v>6</v>
      </c>
      <c r="D58" s="111"/>
      <c r="E58" s="98" t="s">
        <v>7</v>
      </c>
      <c r="F58" s="98"/>
      <c r="G58" s="98" t="s">
        <v>8</v>
      </c>
      <c r="H58" s="98"/>
      <c r="I58" s="98" t="s">
        <v>9</v>
      </c>
      <c r="J58" s="98"/>
      <c r="K58" s="98" t="s">
        <v>10</v>
      </c>
      <c r="L58" s="98"/>
      <c r="M58" s="98" t="s">
        <v>11</v>
      </c>
      <c r="N58" s="98"/>
      <c r="O58" s="98" t="s">
        <v>10</v>
      </c>
      <c r="P58" s="103"/>
      <c r="Q58" s="109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10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135183831</v>
      </c>
      <c r="D62" s="79">
        <v>153277307</v>
      </c>
      <c r="E62" s="79">
        <v>9414053</v>
      </c>
      <c r="F62" s="25">
        <v>7</v>
      </c>
      <c r="G62" s="79">
        <v>28472215</v>
      </c>
      <c r="H62" s="25">
        <v>21.1</v>
      </c>
      <c r="I62" s="79">
        <v>16335082</v>
      </c>
      <c r="J62" s="25">
        <v>10.7</v>
      </c>
      <c r="K62" s="79">
        <v>59899113</v>
      </c>
      <c r="L62" s="25">
        <v>39.1</v>
      </c>
      <c r="M62" s="79">
        <v>114120463</v>
      </c>
      <c r="N62" s="25">
        <v>74.5</v>
      </c>
      <c r="O62" s="79">
        <v>51410598</v>
      </c>
      <c r="P62" s="25">
        <v>103.1</v>
      </c>
      <c r="Q62" s="25">
        <v>16.5</v>
      </c>
      <c r="T62" s="3"/>
      <c r="U62" s="3"/>
    </row>
    <row r="63" spans="2:17" ht="12.75" customHeight="1">
      <c r="B63" s="46" t="s">
        <v>63</v>
      </c>
      <c r="C63" s="81">
        <v>79931307</v>
      </c>
      <c r="D63" s="81">
        <v>94595520</v>
      </c>
      <c r="E63" s="81">
        <v>9134327</v>
      </c>
      <c r="F63" s="35">
        <v>11.4</v>
      </c>
      <c r="G63" s="81">
        <v>22784621</v>
      </c>
      <c r="H63" s="35">
        <v>28.5</v>
      </c>
      <c r="I63" s="81">
        <v>11532439</v>
      </c>
      <c r="J63" s="35">
        <v>12.2</v>
      </c>
      <c r="K63" s="81">
        <v>38844778</v>
      </c>
      <c r="L63" s="35">
        <v>41.1</v>
      </c>
      <c r="M63" s="81">
        <v>82296165</v>
      </c>
      <c r="N63" s="35">
        <v>87</v>
      </c>
      <c r="O63" s="81">
        <v>17818173</v>
      </c>
      <c r="P63" s="35">
        <v>84.4</v>
      </c>
      <c r="Q63" s="35">
        <v>118</v>
      </c>
    </row>
    <row r="64" spans="2:17" ht="12.75" customHeight="1">
      <c r="B64" s="46" t="s">
        <v>64</v>
      </c>
      <c r="C64" s="81">
        <v>6874524</v>
      </c>
      <c r="D64" s="81">
        <v>6874524</v>
      </c>
      <c r="E64" s="81">
        <v>0</v>
      </c>
      <c r="F64" s="35">
        <v>0</v>
      </c>
      <c r="G64" s="81">
        <v>1441241</v>
      </c>
      <c r="H64" s="35">
        <v>21</v>
      </c>
      <c r="I64" s="81">
        <v>568646</v>
      </c>
      <c r="J64" s="35">
        <v>8.3</v>
      </c>
      <c r="K64" s="81">
        <v>663025</v>
      </c>
      <c r="L64" s="35">
        <v>9.6</v>
      </c>
      <c r="M64" s="81">
        <v>2672912</v>
      </c>
      <c r="N64" s="35">
        <v>38.9</v>
      </c>
      <c r="O64" s="81">
        <v>2868172</v>
      </c>
      <c r="P64" s="35">
        <v>82.6</v>
      </c>
      <c r="Q64" s="35">
        <v>-76.9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3950000</v>
      </c>
      <c r="D66" s="81">
        <v>3370000</v>
      </c>
      <c r="E66" s="81">
        <v>0</v>
      </c>
      <c r="F66" s="35">
        <v>0</v>
      </c>
      <c r="G66" s="81">
        <v>469511</v>
      </c>
      <c r="H66" s="35">
        <v>11.9</v>
      </c>
      <c r="I66" s="81">
        <v>748335</v>
      </c>
      <c r="J66" s="35">
        <v>22.2</v>
      </c>
      <c r="K66" s="81">
        <v>756371</v>
      </c>
      <c r="L66" s="35">
        <v>22.4</v>
      </c>
      <c r="M66" s="81">
        <v>1974217</v>
      </c>
      <c r="N66" s="35">
        <v>58.6</v>
      </c>
      <c r="O66" s="81">
        <v>4029628</v>
      </c>
      <c r="P66" s="35">
        <v>293.3</v>
      </c>
      <c r="Q66" s="35">
        <v>-81.2</v>
      </c>
    </row>
    <row r="67" spans="2:17" ht="12.75" customHeight="1">
      <c r="B67" s="47" t="s">
        <v>66</v>
      </c>
      <c r="C67" s="90">
        <v>90755831</v>
      </c>
      <c r="D67" s="90">
        <v>104840044</v>
      </c>
      <c r="E67" s="90">
        <v>9134327</v>
      </c>
      <c r="F67" s="48">
        <v>10.1</v>
      </c>
      <c r="G67" s="90">
        <v>24695373</v>
      </c>
      <c r="H67" s="48">
        <v>27.2</v>
      </c>
      <c r="I67" s="90">
        <v>12849420</v>
      </c>
      <c r="J67" s="48">
        <v>12.3</v>
      </c>
      <c r="K67" s="90">
        <v>40264174</v>
      </c>
      <c r="L67" s="48">
        <v>38.4</v>
      </c>
      <c r="M67" s="90">
        <v>86943294</v>
      </c>
      <c r="N67" s="48">
        <v>82.9</v>
      </c>
      <c r="O67" s="90">
        <v>24715973</v>
      </c>
      <c r="P67" s="48">
        <v>110.4</v>
      </c>
      <c r="Q67" s="48">
        <v>62.9</v>
      </c>
    </row>
    <row r="68" spans="2:17" ht="12.75" customHeight="1">
      <c r="B68" s="27" t="s">
        <v>67</v>
      </c>
      <c r="C68" s="81">
        <v>29750000</v>
      </c>
      <c r="D68" s="81">
        <v>34012085</v>
      </c>
      <c r="E68" s="81">
        <v>0</v>
      </c>
      <c r="F68" s="35">
        <v>0</v>
      </c>
      <c r="G68" s="81">
        <v>1306326</v>
      </c>
      <c r="H68" s="35">
        <v>4.4</v>
      </c>
      <c r="I68" s="81">
        <v>2465483</v>
      </c>
      <c r="J68" s="35">
        <v>7.2</v>
      </c>
      <c r="K68" s="81">
        <v>17869068</v>
      </c>
      <c r="L68" s="35">
        <v>52.5</v>
      </c>
      <c r="M68" s="81">
        <v>21640877</v>
      </c>
      <c r="N68" s="35">
        <v>63.6</v>
      </c>
      <c r="O68" s="81">
        <v>20904457</v>
      </c>
      <c r="P68" s="35">
        <v>90.9</v>
      </c>
      <c r="Q68" s="35">
        <v>-14.5</v>
      </c>
    </row>
    <row r="69" spans="2:17" ht="12.75" customHeight="1">
      <c r="B69" s="27" t="s">
        <v>68</v>
      </c>
      <c r="C69" s="81">
        <v>14678000</v>
      </c>
      <c r="D69" s="81">
        <v>14425178</v>
      </c>
      <c r="E69" s="81">
        <v>279726</v>
      </c>
      <c r="F69" s="35">
        <v>1.9</v>
      </c>
      <c r="G69" s="81">
        <v>2470516</v>
      </c>
      <c r="H69" s="35">
        <v>16.8</v>
      </c>
      <c r="I69" s="81">
        <v>1020179</v>
      </c>
      <c r="J69" s="35">
        <v>7.1</v>
      </c>
      <c r="K69" s="81">
        <v>1765871</v>
      </c>
      <c r="L69" s="35">
        <v>12.2</v>
      </c>
      <c r="M69" s="81">
        <v>5536292</v>
      </c>
      <c r="N69" s="35">
        <v>38.4</v>
      </c>
      <c r="O69" s="81">
        <v>5790168</v>
      </c>
      <c r="P69" s="35">
        <v>97.2</v>
      </c>
      <c r="Q69" s="35">
        <v>-69.5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135183831</v>
      </c>
      <c r="D72" s="79">
        <v>153277307</v>
      </c>
      <c r="E72" s="79">
        <v>9414053</v>
      </c>
      <c r="F72" s="48">
        <v>7</v>
      </c>
      <c r="G72" s="79">
        <v>28472215</v>
      </c>
      <c r="H72" s="48">
        <v>21.1</v>
      </c>
      <c r="I72" s="79">
        <v>16335082</v>
      </c>
      <c r="J72" s="48">
        <v>10.7</v>
      </c>
      <c r="K72" s="79">
        <v>59899113</v>
      </c>
      <c r="L72" s="48">
        <v>39.1</v>
      </c>
      <c r="M72" s="79">
        <v>114120463</v>
      </c>
      <c r="N72" s="48">
        <v>74.5</v>
      </c>
      <c r="O72" s="79">
        <v>51410598</v>
      </c>
      <c r="P72" s="48">
        <v>103.1</v>
      </c>
      <c r="Q72" s="48">
        <v>16.5</v>
      </c>
      <c r="T72" s="3"/>
      <c r="U72" s="3"/>
    </row>
    <row r="73" spans="2:17" ht="12.75" customHeight="1">
      <c r="B73" s="49" t="s">
        <v>70</v>
      </c>
      <c r="C73" s="90">
        <v>5602000</v>
      </c>
      <c r="D73" s="90">
        <v>5284735</v>
      </c>
      <c r="E73" s="90">
        <v>66093</v>
      </c>
      <c r="F73" s="48">
        <v>1.2</v>
      </c>
      <c r="G73" s="90">
        <v>433638</v>
      </c>
      <c r="H73" s="48">
        <v>7.7</v>
      </c>
      <c r="I73" s="90">
        <v>350182</v>
      </c>
      <c r="J73" s="48">
        <v>6.6</v>
      </c>
      <c r="K73" s="90">
        <v>732458</v>
      </c>
      <c r="L73" s="48">
        <v>13.9</v>
      </c>
      <c r="M73" s="90">
        <v>1582371</v>
      </c>
      <c r="N73" s="48">
        <v>29.9</v>
      </c>
      <c r="O73" s="90">
        <v>2850112</v>
      </c>
      <c r="P73" s="48">
        <v>78</v>
      </c>
      <c r="Q73" s="48">
        <v>-74.3</v>
      </c>
    </row>
    <row r="74" spans="2:21" s="26" customFormat="1" ht="12.75" customHeight="1">
      <c r="B74" s="50" t="s">
        <v>71</v>
      </c>
      <c r="C74" s="87">
        <v>400000</v>
      </c>
      <c r="D74" s="87">
        <v>400000</v>
      </c>
      <c r="E74" s="87">
        <v>0</v>
      </c>
      <c r="F74" s="28">
        <v>0</v>
      </c>
      <c r="G74" s="87">
        <v>0</v>
      </c>
      <c r="H74" s="28">
        <v>0</v>
      </c>
      <c r="I74" s="87">
        <v>0</v>
      </c>
      <c r="J74" s="28">
        <v>0</v>
      </c>
      <c r="K74" s="87">
        <v>372502</v>
      </c>
      <c r="L74" s="28">
        <v>93.1</v>
      </c>
      <c r="M74" s="87">
        <v>372502</v>
      </c>
      <c r="N74" s="28">
        <v>93.1</v>
      </c>
      <c r="O74" s="87">
        <v>669712</v>
      </c>
      <c r="P74" s="28">
        <v>0</v>
      </c>
      <c r="Q74" s="28">
        <v>-44.4</v>
      </c>
      <c r="T74" s="29"/>
      <c r="U74" s="29"/>
    </row>
    <row r="75" spans="2:21" s="26" customFormat="1" ht="12.75" customHeight="1">
      <c r="B75" s="50" t="s">
        <v>72</v>
      </c>
      <c r="C75" s="87">
        <v>5202000</v>
      </c>
      <c r="D75" s="87">
        <v>4884735</v>
      </c>
      <c r="E75" s="87">
        <v>66093</v>
      </c>
      <c r="F75" s="28">
        <v>1.3</v>
      </c>
      <c r="G75" s="87">
        <v>433638</v>
      </c>
      <c r="H75" s="28">
        <v>8.3</v>
      </c>
      <c r="I75" s="87">
        <v>350182</v>
      </c>
      <c r="J75" s="28">
        <v>7.2</v>
      </c>
      <c r="K75" s="87">
        <v>359956</v>
      </c>
      <c r="L75" s="28">
        <v>7.4</v>
      </c>
      <c r="M75" s="87">
        <v>1209869</v>
      </c>
      <c r="N75" s="28">
        <v>24.8</v>
      </c>
      <c r="O75" s="87">
        <v>2180400</v>
      </c>
      <c r="P75" s="28">
        <v>66.4</v>
      </c>
      <c r="Q75" s="28">
        <v>-83.5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26867524</v>
      </c>
      <c r="D77" s="90">
        <v>25397692</v>
      </c>
      <c r="E77" s="90">
        <v>74570</v>
      </c>
      <c r="F77" s="48">
        <v>0.3</v>
      </c>
      <c r="G77" s="90">
        <v>4237242</v>
      </c>
      <c r="H77" s="48">
        <v>15.8</v>
      </c>
      <c r="I77" s="90">
        <v>960502</v>
      </c>
      <c r="J77" s="48">
        <v>3.8</v>
      </c>
      <c r="K77" s="90">
        <v>5168119</v>
      </c>
      <c r="L77" s="48">
        <v>20.3</v>
      </c>
      <c r="M77" s="90">
        <v>10440433</v>
      </c>
      <c r="N77" s="48">
        <v>41.1</v>
      </c>
      <c r="O77" s="90">
        <v>6400476</v>
      </c>
      <c r="P77" s="48">
        <v>77.4</v>
      </c>
      <c r="Q77" s="48">
        <v>-19.3</v>
      </c>
    </row>
    <row r="78" spans="2:21" s="26" customFormat="1" ht="12.75" customHeight="1">
      <c r="B78" s="50" t="s">
        <v>75</v>
      </c>
      <c r="C78" s="87">
        <v>7374524</v>
      </c>
      <c r="D78" s="87">
        <v>6974524</v>
      </c>
      <c r="E78" s="87">
        <v>0</v>
      </c>
      <c r="F78" s="28">
        <v>0</v>
      </c>
      <c r="G78" s="87">
        <v>1441241</v>
      </c>
      <c r="H78" s="28">
        <v>19.5</v>
      </c>
      <c r="I78" s="87">
        <v>568646</v>
      </c>
      <c r="J78" s="28">
        <v>8.2</v>
      </c>
      <c r="K78" s="87">
        <v>686868</v>
      </c>
      <c r="L78" s="28">
        <v>9.8</v>
      </c>
      <c r="M78" s="87">
        <v>2696755</v>
      </c>
      <c r="N78" s="28">
        <v>38.7</v>
      </c>
      <c r="O78" s="87">
        <v>2894230</v>
      </c>
      <c r="P78" s="28">
        <v>83.2</v>
      </c>
      <c r="Q78" s="28">
        <v>-76.3</v>
      </c>
      <c r="T78" s="29"/>
      <c r="U78" s="29"/>
    </row>
    <row r="79" spans="2:21" s="26" customFormat="1" ht="12.75" customHeight="1">
      <c r="B79" s="50" t="s">
        <v>76</v>
      </c>
      <c r="C79" s="87">
        <v>16700000</v>
      </c>
      <c r="D79" s="87">
        <v>15642159</v>
      </c>
      <c r="E79" s="87">
        <v>9000</v>
      </c>
      <c r="F79" s="28">
        <v>0.1</v>
      </c>
      <c r="G79" s="87">
        <v>2479713</v>
      </c>
      <c r="H79" s="28">
        <v>14.8</v>
      </c>
      <c r="I79" s="87">
        <v>391856</v>
      </c>
      <c r="J79" s="28">
        <v>2.5</v>
      </c>
      <c r="K79" s="87">
        <v>3960115</v>
      </c>
      <c r="L79" s="28">
        <v>25.3</v>
      </c>
      <c r="M79" s="87">
        <v>6840684</v>
      </c>
      <c r="N79" s="28">
        <v>43.7</v>
      </c>
      <c r="O79" s="87">
        <v>390096</v>
      </c>
      <c r="P79" s="28">
        <v>34.4</v>
      </c>
      <c r="Q79" s="28">
        <v>915.2</v>
      </c>
      <c r="T79" s="29"/>
      <c r="U79" s="29"/>
    </row>
    <row r="80" spans="2:21" s="26" customFormat="1" ht="12.75" customHeight="1">
      <c r="B80" s="50" t="s">
        <v>77</v>
      </c>
      <c r="C80" s="87">
        <v>2793000</v>
      </c>
      <c r="D80" s="87">
        <v>2781009</v>
      </c>
      <c r="E80" s="87">
        <v>65570</v>
      </c>
      <c r="F80" s="28">
        <v>2.3</v>
      </c>
      <c r="G80" s="87">
        <v>316288</v>
      </c>
      <c r="H80" s="28">
        <v>11.3</v>
      </c>
      <c r="I80" s="87">
        <v>0</v>
      </c>
      <c r="J80" s="28">
        <v>0</v>
      </c>
      <c r="K80" s="87">
        <v>521136</v>
      </c>
      <c r="L80" s="28">
        <v>18.7</v>
      </c>
      <c r="M80" s="87">
        <v>902994</v>
      </c>
      <c r="N80" s="28">
        <v>32.5</v>
      </c>
      <c r="O80" s="87">
        <v>3116150</v>
      </c>
      <c r="P80" s="28">
        <v>109</v>
      </c>
      <c r="Q80" s="28">
        <v>-83.3</v>
      </c>
      <c r="T80" s="29"/>
      <c r="U80" s="29"/>
    </row>
    <row r="81" spans="2:21" s="26" customFormat="1" ht="12.75" customHeight="1">
      <c r="B81" s="50" t="s">
        <v>78</v>
      </c>
      <c r="C81" s="87">
        <v>0</v>
      </c>
      <c r="D81" s="87">
        <v>0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v>0</v>
      </c>
      <c r="N81" s="28">
        <v>0</v>
      </c>
      <c r="O81" s="87">
        <v>0</v>
      </c>
      <c r="P81" s="28">
        <v>0</v>
      </c>
      <c r="Q81" s="28">
        <v>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15615307</v>
      </c>
      <c r="D83" s="90">
        <v>13770936</v>
      </c>
      <c r="E83" s="90">
        <v>0</v>
      </c>
      <c r="F83" s="48">
        <v>0</v>
      </c>
      <c r="G83" s="90">
        <v>1014449</v>
      </c>
      <c r="H83" s="48">
        <v>6.5</v>
      </c>
      <c r="I83" s="90">
        <v>271360</v>
      </c>
      <c r="J83" s="48">
        <v>2</v>
      </c>
      <c r="K83" s="90">
        <v>9705947</v>
      </c>
      <c r="L83" s="48">
        <v>70.5</v>
      </c>
      <c r="M83" s="90">
        <v>10991756</v>
      </c>
      <c r="N83" s="48">
        <v>79.8</v>
      </c>
      <c r="O83" s="90">
        <v>18237496</v>
      </c>
      <c r="P83" s="48">
        <v>128</v>
      </c>
      <c r="Q83" s="48">
        <v>-46.8</v>
      </c>
    </row>
    <row r="84" spans="2:21" s="26" customFormat="1" ht="12.75" customHeight="1">
      <c r="B84" s="50" t="s">
        <v>81</v>
      </c>
      <c r="C84" s="87">
        <v>260000</v>
      </c>
      <c r="D84" s="87">
        <v>258348</v>
      </c>
      <c r="E84" s="87">
        <v>0</v>
      </c>
      <c r="F84" s="28">
        <v>0</v>
      </c>
      <c r="G84" s="87">
        <v>5479</v>
      </c>
      <c r="H84" s="28">
        <v>2.1</v>
      </c>
      <c r="I84" s="87">
        <v>2869</v>
      </c>
      <c r="J84" s="28">
        <v>1.1</v>
      </c>
      <c r="K84" s="87">
        <v>154341</v>
      </c>
      <c r="L84" s="28">
        <v>59.7</v>
      </c>
      <c r="M84" s="87">
        <v>162689</v>
      </c>
      <c r="N84" s="28">
        <v>63</v>
      </c>
      <c r="O84" s="87">
        <v>9525</v>
      </c>
      <c r="P84" s="28">
        <v>92.6</v>
      </c>
      <c r="Q84" s="28">
        <v>1520.4</v>
      </c>
      <c r="T84" s="29"/>
      <c r="U84" s="29"/>
    </row>
    <row r="85" spans="2:21" s="26" customFormat="1" ht="12.75" customHeight="1">
      <c r="B85" s="50" t="s">
        <v>82</v>
      </c>
      <c r="C85" s="87">
        <v>15355307</v>
      </c>
      <c r="D85" s="87">
        <v>13512588</v>
      </c>
      <c r="E85" s="87">
        <v>0</v>
      </c>
      <c r="F85" s="28">
        <v>0</v>
      </c>
      <c r="G85" s="87">
        <v>1008970</v>
      </c>
      <c r="H85" s="28">
        <v>6.6</v>
      </c>
      <c r="I85" s="87">
        <v>268491</v>
      </c>
      <c r="J85" s="28">
        <v>2</v>
      </c>
      <c r="K85" s="87">
        <v>9551606</v>
      </c>
      <c r="L85" s="28">
        <v>70.7</v>
      </c>
      <c r="M85" s="87">
        <v>10829067</v>
      </c>
      <c r="N85" s="28">
        <v>80.1</v>
      </c>
      <c r="O85" s="87">
        <v>18227971</v>
      </c>
      <c r="P85" s="28">
        <v>128</v>
      </c>
      <c r="Q85" s="28">
        <v>-47.6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87099000</v>
      </c>
      <c r="D87" s="90">
        <v>108823944</v>
      </c>
      <c r="E87" s="90">
        <v>9273390</v>
      </c>
      <c r="F87" s="48">
        <v>10.6</v>
      </c>
      <c r="G87" s="90">
        <v>22786886</v>
      </c>
      <c r="H87" s="48">
        <v>26.2</v>
      </c>
      <c r="I87" s="90">
        <v>14753038</v>
      </c>
      <c r="J87" s="48">
        <v>13.6</v>
      </c>
      <c r="K87" s="90">
        <v>44292589</v>
      </c>
      <c r="L87" s="48">
        <v>40.7</v>
      </c>
      <c r="M87" s="90">
        <v>91105903</v>
      </c>
      <c r="N87" s="48">
        <v>83.7</v>
      </c>
      <c r="O87" s="90">
        <v>23922514</v>
      </c>
      <c r="P87" s="48">
        <v>102.6</v>
      </c>
      <c r="Q87" s="48">
        <v>85.2</v>
      </c>
    </row>
    <row r="88" spans="2:21" s="26" customFormat="1" ht="12.75" customHeight="1">
      <c r="B88" s="50" t="s">
        <v>85</v>
      </c>
      <c r="C88" s="87">
        <v>32913000</v>
      </c>
      <c r="D88" s="87">
        <v>49167572</v>
      </c>
      <c r="E88" s="87">
        <v>2648153</v>
      </c>
      <c r="F88" s="28">
        <v>8</v>
      </c>
      <c r="G88" s="87">
        <v>5431490</v>
      </c>
      <c r="H88" s="28">
        <v>16.5</v>
      </c>
      <c r="I88" s="87">
        <v>6131155</v>
      </c>
      <c r="J88" s="28">
        <v>12.5</v>
      </c>
      <c r="K88" s="87">
        <v>27010084</v>
      </c>
      <c r="L88" s="28">
        <v>54.9</v>
      </c>
      <c r="M88" s="87">
        <v>41220882</v>
      </c>
      <c r="N88" s="28">
        <v>83.8</v>
      </c>
      <c r="O88" s="87">
        <v>9110429</v>
      </c>
      <c r="P88" s="28">
        <v>71</v>
      </c>
      <c r="Q88" s="28">
        <v>196.5</v>
      </c>
      <c r="T88" s="29"/>
      <c r="U88" s="29"/>
    </row>
    <row r="89" spans="2:21" s="26" customFormat="1" ht="12.75" customHeight="1">
      <c r="B89" s="50" t="s">
        <v>86</v>
      </c>
      <c r="C89" s="87">
        <v>35220000</v>
      </c>
      <c r="D89" s="87">
        <v>41880190</v>
      </c>
      <c r="E89" s="87">
        <v>5741379</v>
      </c>
      <c r="F89" s="28">
        <v>16.3</v>
      </c>
      <c r="G89" s="87">
        <v>12537537</v>
      </c>
      <c r="H89" s="28">
        <v>35.6</v>
      </c>
      <c r="I89" s="87">
        <v>6920628</v>
      </c>
      <c r="J89" s="28">
        <v>16.5</v>
      </c>
      <c r="K89" s="87">
        <v>11882428</v>
      </c>
      <c r="L89" s="28">
        <v>28.4</v>
      </c>
      <c r="M89" s="87">
        <v>37081972</v>
      </c>
      <c r="N89" s="28">
        <v>88.5</v>
      </c>
      <c r="O89" s="87">
        <v>8309750</v>
      </c>
      <c r="P89" s="28">
        <v>132.5</v>
      </c>
      <c r="Q89" s="28">
        <v>43</v>
      </c>
      <c r="T89" s="29"/>
      <c r="U89" s="29"/>
    </row>
    <row r="90" spans="2:21" s="26" customFormat="1" ht="12.75" customHeight="1">
      <c r="B90" s="50" t="s">
        <v>87</v>
      </c>
      <c r="C90" s="87">
        <v>12966000</v>
      </c>
      <c r="D90" s="87">
        <v>14268207</v>
      </c>
      <c r="E90" s="87">
        <v>864968</v>
      </c>
      <c r="F90" s="28">
        <v>6.7</v>
      </c>
      <c r="G90" s="87">
        <v>4414843</v>
      </c>
      <c r="H90" s="28">
        <v>34</v>
      </c>
      <c r="I90" s="87">
        <v>1635655</v>
      </c>
      <c r="J90" s="28">
        <v>11.5</v>
      </c>
      <c r="K90" s="87">
        <v>5400077</v>
      </c>
      <c r="L90" s="28">
        <v>37.8</v>
      </c>
      <c r="M90" s="87">
        <v>12315543</v>
      </c>
      <c r="N90" s="28">
        <v>86.3</v>
      </c>
      <c r="O90" s="87">
        <v>4220086</v>
      </c>
      <c r="P90" s="28">
        <v>93.4</v>
      </c>
      <c r="Q90" s="28">
        <v>28</v>
      </c>
      <c r="T90" s="29"/>
      <c r="U90" s="29"/>
    </row>
    <row r="91" spans="2:21" s="26" customFormat="1" ht="12.75" customHeight="1">
      <c r="B91" s="50" t="s">
        <v>88</v>
      </c>
      <c r="C91" s="87">
        <v>6000000</v>
      </c>
      <c r="D91" s="87">
        <v>3507975</v>
      </c>
      <c r="E91" s="87">
        <v>18890</v>
      </c>
      <c r="F91" s="28">
        <v>0.3</v>
      </c>
      <c r="G91" s="87">
        <v>403016</v>
      </c>
      <c r="H91" s="28">
        <v>6.7</v>
      </c>
      <c r="I91" s="87">
        <v>65600</v>
      </c>
      <c r="J91" s="28">
        <v>1.9</v>
      </c>
      <c r="K91" s="87">
        <v>0</v>
      </c>
      <c r="L91" s="28">
        <v>0</v>
      </c>
      <c r="M91" s="87">
        <v>487506</v>
      </c>
      <c r="N91" s="28">
        <v>13.9</v>
      </c>
      <c r="O91" s="87">
        <v>2282249</v>
      </c>
      <c r="P91" s="28">
        <v>48.3</v>
      </c>
      <c r="Q91" s="28">
        <v>-100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104" t="s">
        <v>3</v>
      </c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6"/>
      <c r="O96" s="96" t="s">
        <v>4</v>
      </c>
      <c r="P96" s="107"/>
      <c r="Q96" s="108" t="s">
        <v>5</v>
      </c>
    </row>
    <row r="97" spans="2:22" ht="15" customHeight="1">
      <c r="B97" s="9"/>
      <c r="C97" s="98" t="s">
        <v>6</v>
      </c>
      <c r="D97" s="111"/>
      <c r="E97" s="98" t="s">
        <v>7</v>
      </c>
      <c r="F97" s="98"/>
      <c r="G97" s="98" t="s">
        <v>8</v>
      </c>
      <c r="H97" s="98"/>
      <c r="I97" s="98" t="s">
        <v>9</v>
      </c>
      <c r="J97" s="98"/>
      <c r="K97" s="98" t="s">
        <v>10</v>
      </c>
      <c r="L97" s="98"/>
      <c r="M97" s="98" t="s">
        <v>11</v>
      </c>
      <c r="N97" s="98"/>
      <c r="O97" s="99" t="s">
        <v>10</v>
      </c>
      <c r="P97" s="100"/>
      <c r="Q97" s="109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10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0</v>
      </c>
      <c r="D100" s="80">
        <v>0</v>
      </c>
      <c r="E100" s="80">
        <v>0</v>
      </c>
      <c r="F100" s="22">
        <v>0</v>
      </c>
      <c r="G100" s="80">
        <v>0</v>
      </c>
      <c r="H100" s="22">
        <v>0</v>
      </c>
      <c r="I100" s="80">
        <v>0</v>
      </c>
      <c r="J100" s="22">
        <v>0</v>
      </c>
      <c r="K100" s="80">
        <v>0</v>
      </c>
      <c r="L100" s="22">
        <v>0</v>
      </c>
      <c r="M100" s="80">
        <v>0</v>
      </c>
      <c r="N100" s="22">
        <v>0</v>
      </c>
      <c r="O100" s="80">
        <v>0</v>
      </c>
      <c r="P100" s="22">
        <v>0</v>
      </c>
      <c r="Q100" s="22">
        <v>0</v>
      </c>
      <c r="T100" s="3"/>
      <c r="U100" s="3"/>
    </row>
    <row r="101" spans="2:21" s="19" customFormat="1" ht="15.75" customHeight="1">
      <c r="B101" s="54" t="s">
        <v>23</v>
      </c>
      <c r="C101" s="83">
        <v>0</v>
      </c>
      <c r="D101" s="83">
        <v>0</v>
      </c>
      <c r="E101" s="83">
        <v>0</v>
      </c>
      <c r="F101" s="55">
        <v>0</v>
      </c>
      <c r="G101" s="83">
        <v>0</v>
      </c>
      <c r="H101" s="55">
        <v>0</v>
      </c>
      <c r="I101" s="83">
        <v>0</v>
      </c>
      <c r="J101" s="55">
        <v>0</v>
      </c>
      <c r="K101" s="83">
        <v>0</v>
      </c>
      <c r="L101" s="55">
        <v>0</v>
      </c>
      <c r="M101" s="83">
        <v>0</v>
      </c>
      <c r="N101" s="55">
        <v>0</v>
      </c>
      <c r="O101" s="83">
        <v>0</v>
      </c>
      <c r="P101" s="55">
        <v>0</v>
      </c>
      <c r="Q101" s="55">
        <v>0</v>
      </c>
      <c r="T101" s="56"/>
      <c r="U101" s="56"/>
    </row>
    <row r="102" spans="2:21" s="26" customFormat="1" ht="15.75" customHeight="1">
      <c r="B102" s="57" t="s">
        <v>93</v>
      </c>
      <c r="C102" s="84">
        <v>0</v>
      </c>
      <c r="D102" s="84">
        <v>0</v>
      </c>
      <c r="E102" s="84">
        <v>0</v>
      </c>
      <c r="F102" s="58">
        <v>0</v>
      </c>
      <c r="G102" s="84">
        <v>0</v>
      </c>
      <c r="H102" s="58">
        <v>0</v>
      </c>
      <c r="I102" s="84">
        <v>0</v>
      </c>
      <c r="J102" s="58">
        <v>0</v>
      </c>
      <c r="K102" s="84">
        <v>0</v>
      </c>
      <c r="L102" s="58">
        <v>0</v>
      </c>
      <c r="M102" s="84">
        <v>0</v>
      </c>
      <c r="N102" s="58">
        <v>0</v>
      </c>
      <c r="O102" s="84">
        <v>0</v>
      </c>
      <c r="P102" s="58">
        <v>0</v>
      </c>
      <c r="Q102" s="58">
        <v>0</v>
      </c>
      <c r="T102" s="29"/>
      <c r="U102" s="29"/>
    </row>
    <row r="103" spans="2:21" s="26" customFormat="1" ht="12.75" customHeight="1">
      <c r="B103" s="57" t="s">
        <v>36</v>
      </c>
      <c r="C103" s="87">
        <v>0</v>
      </c>
      <c r="D103" s="87">
        <v>0</v>
      </c>
      <c r="E103" s="87">
        <v>0</v>
      </c>
      <c r="F103" s="28">
        <v>0</v>
      </c>
      <c r="G103" s="87">
        <v>0</v>
      </c>
      <c r="H103" s="28">
        <v>0</v>
      </c>
      <c r="I103" s="87">
        <v>0</v>
      </c>
      <c r="J103" s="28">
        <v>0</v>
      </c>
      <c r="K103" s="87">
        <v>0</v>
      </c>
      <c r="L103" s="28">
        <v>0</v>
      </c>
      <c r="M103" s="87">
        <v>0</v>
      </c>
      <c r="N103" s="28">
        <v>0</v>
      </c>
      <c r="O103" s="87">
        <v>0</v>
      </c>
      <c r="P103" s="28">
        <v>0</v>
      </c>
      <c r="Q103" s="28">
        <v>0</v>
      </c>
      <c r="T103" s="29"/>
      <c r="U103" s="29"/>
    </row>
    <row r="104" spans="2:21" s="26" customFormat="1" ht="12.75" customHeight="1">
      <c r="B104" s="57" t="s">
        <v>94</v>
      </c>
      <c r="C104" s="87">
        <v>0</v>
      </c>
      <c r="D104" s="87">
        <v>0</v>
      </c>
      <c r="E104" s="87">
        <v>0</v>
      </c>
      <c r="F104" s="28">
        <v>0</v>
      </c>
      <c r="G104" s="87">
        <v>0</v>
      </c>
      <c r="H104" s="28">
        <v>0</v>
      </c>
      <c r="I104" s="87">
        <v>0</v>
      </c>
      <c r="J104" s="28">
        <v>0</v>
      </c>
      <c r="K104" s="87">
        <v>0</v>
      </c>
      <c r="L104" s="28">
        <v>0</v>
      </c>
      <c r="M104" s="87">
        <v>0</v>
      </c>
      <c r="N104" s="28">
        <v>0</v>
      </c>
      <c r="O104" s="87">
        <v>0</v>
      </c>
      <c r="P104" s="28">
        <v>0</v>
      </c>
      <c r="Q104" s="28">
        <v>0</v>
      </c>
      <c r="T104" s="29"/>
      <c r="U104" s="29"/>
    </row>
    <row r="105" spans="2:21" s="26" customFormat="1" ht="12.75" customHeight="1">
      <c r="B105" s="57" t="s">
        <v>95</v>
      </c>
      <c r="C105" s="87">
        <v>0</v>
      </c>
      <c r="D105" s="87">
        <v>0</v>
      </c>
      <c r="E105" s="87">
        <v>0</v>
      </c>
      <c r="F105" s="28">
        <v>0</v>
      </c>
      <c r="G105" s="87">
        <v>0</v>
      </c>
      <c r="H105" s="28">
        <v>0</v>
      </c>
      <c r="I105" s="87">
        <v>0</v>
      </c>
      <c r="J105" s="28">
        <v>0</v>
      </c>
      <c r="K105" s="87">
        <v>0</v>
      </c>
      <c r="L105" s="28">
        <v>0</v>
      </c>
      <c r="M105" s="87">
        <v>0</v>
      </c>
      <c r="N105" s="28">
        <v>0</v>
      </c>
      <c r="O105" s="87">
        <v>0</v>
      </c>
      <c r="P105" s="28">
        <v>0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-993967516</v>
      </c>
      <c r="D108" s="90">
        <v>-1046613925</v>
      </c>
      <c r="E108" s="90">
        <v>-237190637</v>
      </c>
      <c r="F108" s="48">
        <v>23.9</v>
      </c>
      <c r="G108" s="90">
        <v>-246968900</v>
      </c>
      <c r="H108" s="48">
        <v>24.8</v>
      </c>
      <c r="I108" s="90">
        <v>-194095777</v>
      </c>
      <c r="J108" s="48">
        <v>18.5</v>
      </c>
      <c r="K108" s="90">
        <v>-191153088</v>
      </c>
      <c r="L108" s="48">
        <v>18.3</v>
      </c>
      <c r="M108" s="90">
        <v>-869408402</v>
      </c>
      <c r="N108" s="48">
        <v>83.1</v>
      </c>
      <c r="O108" s="90">
        <v>-229769194</v>
      </c>
      <c r="P108" s="48">
        <v>94</v>
      </c>
      <c r="Q108" s="48">
        <v>-16.8</v>
      </c>
    </row>
    <row r="109" spans="2:21" s="26" customFormat="1" ht="12.75" customHeight="1">
      <c r="B109" s="57" t="s">
        <v>99</v>
      </c>
      <c r="C109" s="87">
        <v>-971834299</v>
      </c>
      <c r="D109" s="87">
        <v>-1024291767</v>
      </c>
      <c r="E109" s="87">
        <v>-236172959</v>
      </c>
      <c r="F109" s="28">
        <v>24.3</v>
      </c>
      <c r="G109" s="87">
        <v>-238009198</v>
      </c>
      <c r="H109" s="28">
        <v>24.5</v>
      </c>
      <c r="I109" s="87">
        <v>-192943630</v>
      </c>
      <c r="J109" s="28">
        <v>18.8</v>
      </c>
      <c r="K109" s="87">
        <v>-182754317</v>
      </c>
      <c r="L109" s="28">
        <v>17.8</v>
      </c>
      <c r="M109" s="87">
        <v>-849880104</v>
      </c>
      <c r="N109" s="28">
        <v>83</v>
      </c>
      <c r="O109" s="87">
        <v>-222065552</v>
      </c>
      <c r="P109" s="28">
        <v>94.7</v>
      </c>
      <c r="Q109" s="28">
        <v>-17.7</v>
      </c>
      <c r="T109" s="29"/>
      <c r="U109" s="29"/>
    </row>
    <row r="110" spans="2:21" s="26" customFormat="1" ht="12.75" customHeight="1">
      <c r="B110" s="57" t="s">
        <v>43</v>
      </c>
      <c r="C110" s="87">
        <v>-21546697</v>
      </c>
      <c r="D110" s="87">
        <v>-20930138</v>
      </c>
      <c r="E110" s="87">
        <v>-825978</v>
      </c>
      <c r="F110" s="28">
        <v>3.8</v>
      </c>
      <c r="G110" s="87">
        <v>-8854902</v>
      </c>
      <c r="H110" s="28">
        <v>41.1</v>
      </c>
      <c r="I110" s="87">
        <v>-472797</v>
      </c>
      <c r="J110" s="28">
        <v>2.3</v>
      </c>
      <c r="K110" s="87">
        <v>-8073184</v>
      </c>
      <c r="L110" s="28">
        <v>38.6</v>
      </c>
      <c r="M110" s="87">
        <v>-18226861</v>
      </c>
      <c r="N110" s="28">
        <v>87.1</v>
      </c>
      <c r="O110" s="87">
        <v>-7592642</v>
      </c>
      <c r="P110" s="28">
        <v>67.2</v>
      </c>
      <c r="Q110" s="28">
        <v>6.3</v>
      </c>
      <c r="T110" s="29"/>
      <c r="U110" s="29"/>
    </row>
    <row r="111" spans="2:21" s="26" customFormat="1" ht="12.75" customHeight="1">
      <c r="B111" s="57" t="s">
        <v>100</v>
      </c>
      <c r="C111" s="87">
        <v>-586520</v>
      </c>
      <c r="D111" s="87">
        <v>-1392020</v>
      </c>
      <c r="E111" s="87">
        <v>-191700</v>
      </c>
      <c r="F111" s="28">
        <v>32.7</v>
      </c>
      <c r="G111" s="87">
        <v>-104800</v>
      </c>
      <c r="H111" s="28">
        <v>17.9</v>
      </c>
      <c r="I111" s="87">
        <v>-679350</v>
      </c>
      <c r="J111" s="28">
        <v>48.8</v>
      </c>
      <c r="K111" s="87">
        <v>-325587</v>
      </c>
      <c r="L111" s="28">
        <v>23.4</v>
      </c>
      <c r="M111" s="87">
        <v>-1301437</v>
      </c>
      <c r="N111" s="28">
        <v>93.5</v>
      </c>
      <c r="O111" s="87">
        <v>-111000</v>
      </c>
      <c r="P111" s="28">
        <v>203.6</v>
      </c>
      <c r="Q111" s="28">
        <v>193.3</v>
      </c>
      <c r="T111" s="29"/>
      <c r="U111" s="29"/>
    </row>
    <row r="112" spans="2:17" ht="14.25" customHeight="1">
      <c r="B112" s="60" t="s">
        <v>101</v>
      </c>
      <c r="C112" s="91">
        <v>-993967516</v>
      </c>
      <c r="D112" s="91">
        <v>-1046613925</v>
      </c>
      <c r="E112" s="91">
        <v>-237190637</v>
      </c>
      <c r="F112" s="61">
        <v>23.9</v>
      </c>
      <c r="G112" s="91">
        <v>-246968900</v>
      </c>
      <c r="H112" s="61">
        <v>24.8</v>
      </c>
      <c r="I112" s="91">
        <v>-194095777</v>
      </c>
      <c r="J112" s="61">
        <v>18.5</v>
      </c>
      <c r="K112" s="91">
        <v>-191153088</v>
      </c>
      <c r="L112" s="61">
        <v>18.3</v>
      </c>
      <c r="M112" s="91">
        <v>-869408402</v>
      </c>
      <c r="N112" s="61">
        <v>83.1</v>
      </c>
      <c r="O112" s="91">
        <v>-229769194</v>
      </c>
      <c r="P112" s="61">
        <v>94</v>
      </c>
      <c r="Q112" s="61">
        <v>-16.8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0</v>
      </c>
      <c r="D115" s="90">
        <v>0</v>
      </c>
      <c r="E115" s="90">
        <v>0</v>
      </c>
      <c r="F115" s="48">
        <v>0</v>
      </c>
      <c r="G115" s="90">
        <v>0</v>
      </c>
      <c r="H115" s="48">
        <v>0</v>
      </c>
      <c r="I115" s="90">
        <v>0</v>
      </c>
      <c r="J115" s="48">
        <v>0</v>
      </c>
      <c r="K115" s="90">
        <v>0</v>
      </c>
      <c r="L115" s="48">
        <v>0</v>
      </c>
      <c r="M115" s="90">
        <v>0</v>
      </c>
      <c r="N115" s="48">
        <v>0</v>
      </c>
      <c r="O115" s="90">
        <v>0</v>
      </c>
      <c r="P115" s="48">
        <v>0</v>
      </c>
      <c r="Q115" s="48">
        <v>0</v>
      </c>
    </row>
    <row r="116" spans="2:21" s="26" customFormat="1" ht="12.75" customHeight="1">
      <c r="B116" s="57" t="s">
        <v>103</v>
      </c>
      <c r="C116" s="87">
        <v>0</v>
      </c>
      <c r="D116" s="87">
        <v>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0</v>
      </c>
      <c r="D118" s="87">
        <v>0</v>
      </c>
      <c r="E118" s="87">
        <v>0</v>
      </c>
      <c r="F118" s="28">
        <v>0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0</v>
      </c>
      <c r="N118" s="28">
        <v>0</v>
      </c>
      <c r="O118" s="87">
        <v>0</v>
      </c>
      <c r="P118" s="28">
        <v>0</v>
      </c>
      <c r="Q118" s="28">
        <v>0</v>
      </c>
      <c r="T118" s="29"/>
      <c r="U118" s="29"/>
    </row>
    <row r="119" spans="2:21" s="26" customFormat="1" ht="12.75" customHeight="1">
      <c r="B119" s="57" t="s">
        <v>106</v>
      </c>
      <c r="C119" s="87">
        <v>0</v>
      </c>
      <c r="D119" s="87">
        <v>0</v>
      </c>
      <c r="E119" s="87">
        <v>0</v>
      </c>
      <c r="F119" s="28">
        <v>0</v>
      </c>
      <c r="G119" s="87">
        <v>0</v>
      </c>
      <c r="H119" s="28">
        <v>0</v>
      </c>
      <c r="I119" s="87">
        <v>0</v>
      </c>
      <c r="J119" s="28">
        <v>0</v>
      </c>
      <c r="K119" s="87">
        <v>0</v>
      </c>
      <c r="L119" s="28">
        <v>0</v>
      </c>
      <c r="M119" s="87">
        <v>0</v>
      </c>
      <c r="N119" s="28">
        <v>0</v>
      </c>
      <c r="O119" s="87">
        <v>0</v>
      </c>
      <c r="P119" s="28">
        <v>0</v>
      </c>
      <c r="Q119" s="28">
        <v>0</v>
      </c>
      <c r="T119" s="29"/>
      <c r="U119" s="29"/>
    </row>
    <row r="120" spans="2:17" ht="12.75" customHeight="1">
      <c r="B120" s="59" t="s">
        <v>98</v>
      </c>
      <c r="C120" s="90">
        <v>0</v>
      </c>
      <c r="D120" s="90">
        <v>0</v>
      </c>
      <c r="E120" s="90">
        <v>0</v>
      </c>
      <c r="F120" s="48">
        <v>0</v>
      </c>
      <c r="G120" s="90">
        <v>0</v>
      </c>
      <c r="H120" s="48">
        <v>0</v>
      </c>
      <c r="I120" s="90">
        <v>0</v>
      </c>
      <c r="J120" s="48">
        <v>0</v>
      </c>
      <c r="K120" s="90">
        <v>0</v>
      </c>
      <c r="L120" s="48">
        <v>0</v>
      </c>
      <c r="M120" s="90">
        <v>0</v>
      </c>
      <c r="N120" s="48">
        <v>0</v>
      </c>
      <c r="O120" s="90">
        <v>0</v>
      </c>
      <c r="P120" s="48">
        <v>0</v>
      </c>
      <c r="Q120" s="48">
        <v>0</v>
      </c>
    </row>
    <row r="121" spans="2:21" s="26" customFormat="1" ht="12.75" customHeight="1">
      <c r="B121" s="57" t="s">
        <v>107</v>
      </c>
      <c r="C121" s="87">
        <v>0</v>
      </c>
      <c r="D121" s="87">
        <v>0</v>
      </c>
      <c r="E121" s="87">
        <v>0</v>
      </c>
      <c r="F121" s="28">
        <v>0</v>
      </c>
      <c r="G121" s="87">
        <v>0</v>
      </c>
      <c r="H121" s="28">
        <v>0</v>
      </c>
      <c r="I121" s="87">
        <v>0</v>
      </c>
      <c r="J121" s="28">
        <v>0</v>
      </c>
      <c r="K121" s="87">
        <v>0</v>
      </c>
      <c r="L121" s="28">
        <v>0</v>
      </c>
      <c r="M121" s="87">
        <v>0</v>
      </c>
      <c r="N121" s="28">
        <v>0</v>
      </c>
      <c r="O121" s="87">
        <v>0</v>
      </c>
      <c r="P121" s="28">
        <v>0</v>
      </c>
      <c r="Q121" s="28">
        <v>0</v>
      </c>
      <c r="T121" s="29"/>
      <c r="U121" s="29"/>
    </row>
    <row r="122" spans="2:17" ht="14.25" customHeight="1">
      <c r="B122" s="60" t="s">
        <v>108</v>
      </c>
      <c r="C122" s="91">
        <v>0</v>
      </c>
      <c r="D122" s="91">
        <v>0</v>
      </c>
      <c r="E122" s="91">
        <v>0</v>
      </c>
      <c r="F122" s="61">
        <v>0</v>
      </c>
      <c r="G122" s="91">
        <v>0</v>
      </c>
      <c r="H122" s="61">
        <v>0</v>
      </c>
      <c r="I122" s="91">
        <v>0</v>
      </c>
      <c r="J122" s="61">
        <v>0</v>
      </c>
      <c r="K122" s="91">
        <v>0</v>
      </c>
      <c r="L122" s="61">
        <v>0</v>
      </c>
      <c r="M122" s="91">
        <v>0</v>
      </c>
      <c r="N122" s="61">
        <v>0</v>
      </c>
      <c r="O122" s="91">
        <v>0</v>
      </c>
      <c r="P122" s="61">
        <v>0</v>
      </c>
      <c r="Q122" s="61">
        <v>0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1052097</v>
      </c>
      <c r="D125" s="90">
        <v>707718</v>
      </c>
      <c r="E125" s="90">
        <v>-1325135</v>
      </c>
      <c r="F125" s="48">
        <v>-126</v>
      </c>
      <c r="G125" s="90">
        <v>-150004</v>
      </c>
      <c r="H125" s="48">
        <v>-14.3</v>
      </c>
      <c r="I125" s="90">
        <v>-12273</v>
      </c>
      <c r="J125" s="48">
        <v>-1.7</v>
      </c>
      <c r="K125" s="90">
        <v>102017</v>
      </c>
      <c r="L125" s="48">
        <v>14.4</v>
      </c>
      <c r="M125" s="90">
        <v>-1385395</v>
      </c>
      <c r="N125" s="48">
        <v>-195.8</v>
      </c>
      <c r="O125" s="90">
        <v>-116262</v>
      </c>
      <c r="P125" s="48">
        <v>0</v>
      </c>
      <c r="Q125" s="48">
        <v>-187.7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1052097</v>
      </c>
      <c r="D128" s="87">
        <v>707718</v>
      </c>
      <c r="E128" s="87">
        <v>-1325135</v>
      </c>
      <c r="F128" s="28">
        <v>-126</v>
      </c>
      <c r="G128" s="87">
        <v>-150004</v>
      </c>
      <c r="H128" s="28">
        <v>-14.3</v>
      </c>
      <c r="I128" s="87">
        <v>-12273</v>
      </c>
      <c r="J128" s="28">
        <v>-1.7</v>
      </c>
      <c r="K128" s="87">
        <v>102017</v>
      </c>
      <c r="L128" s="28">
        <v>14.4</v>
      </c>
      <c r="M128" s="87">
        <v>-1385395</v>
      </c>
      <c r="N128" s="28">
        <v>-195.8</v>
      </c>
      <c r="O128" s="87">
        <v>-116262</v>
      </c>
      <c r="P128" s="28">
        <v>0</v>
      </c>
      <c r="Q128" s="28">
        <v>-187.7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2133322</v>
      </c>
      <c r="F129" s="48">
        <v>0</v>
      </c>
      <c r="G129" s="90">
        <v>13315999</v>
      </c>
      <c r="H129" s="48">
        <v>0</v>
      </c>
      <c r="I129" s="90">
        <v>2086509</v>
      </c>
      <c r="J129" s="48">
        <v>0</v>
      </c>
      <c r="K129" s="90">
        <v>13974942</v>
      </c>
      <c r="L129" s="48">
        <v>0</v>
      </c>
      <c r="M129" s="90">
        <v>31510772</v>
      </c>
      <c r="N129" s="48">
        <v>0</v>
      </c>
      <c r="O129" s="90">
        <v>10227170</v>
      </c>
      <c r="P129" s="48">
        <v>0</v>
      </c>
      <c r="Q129" s="48">
        <v>36.6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2133322</v>
      </c>
      <c r="F130" s="28">
        <v>0</v>
      </c>
      <c r="G130" s="87">
        <v>13315999</v>
      </c>
      <c r="H130" s="28">
        <v>0</v>
      </c>
      <c r="I130" s="87">
        <v>2086509</v>
      </c>
      <c r="J130" s="28">
        <v>0</v>
      </c>
      <c r="K130" s="87">
        <v>13974942</v>
      </c>
      <c r="L130" s="28">
        <v>0</v>
      </c>
      <c r="M130" s="87">
        <v>31510772</v>
      </c>
      <c r="N130" s="28">
        <v>0</v>
      </c>
      <c r="O130" s="87">
        <v>10227170</v>
      </c>
      <c r="P130" s="28">
        <v>0</v>
      </c>
      <c r="Q130" s="28">
        <v>36.6</v>
      </c>
      <c r="T130" s="29"/>
      <c r="U130" s="29"/>
    </row>
    <row r="131" spans="2:17" ht="14.25" customHeight="1">
      <c r="B131" s="60" t="s">
        <v>114</v>
      </c>
      <c r="C131" s="91">
        <v>1052097</v>
      </c>
      <c r="D131" s="91">
        <v>707718</v>
      </c>
      <c r="E131" s="91">
        <v>808187</v>
      </c>
      <c r="F131" s="61">
        <v>76.8</v>
      </c>
      <c r="G131" s="91">
        <v>13165995</v>
      </c>
      <c r="H131" s="61">
        <v>1251.4</v>
      </c>
      <c r="I131" s="91">
        <v>2074236</v>
      </c>
      <c r="J131" s="61">
        <v>293.1</v>
      </c>
      <c r="K131" s="91">
        <v>14076959</v>
      </c>
      <c r="L131" s="61">
        <v>1989.1</v>
      </c>
      <c r="M131" s="91">
        <v>30125377</v>
      </c>
      <c r="N131" s="61">
        <v>4256.7</v>
      </c>
      <c r="O131" s="91">
        <v>10110908</v>
      </c>
      <c r="P131" s="61">
        <v>0</v>
      </c>
      <c r="Q131" s="61">
        <v>39.2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-992915419</v>
      </c>
      <c r="D133" s="79">
        <v>-1045906207</v>
      </c>
      <c r="E133" s="79">
        <v>-236382450</v>
      </c>
      <c r="F133" s="25">
        <v>23.8</v>
      </c>
      <c r="G133" s="79">
        <v>-233802905</v>
      </c>
      <c r="H133" s="25">
        <v>23.5</v>
      </c>
      <c r="I133" s="79">
        <v>-192021541</v>
      </c>
      <c r="J133" s="25">
        <v>18.4</v>
      </c>
      <c r="K133" s="79">
        <v>-177076129</v>
      </c>
      <c r="L133" s="25">
        <v>16.9</v>
      </c>
      <c r="M133" s="79">
        <v>-839283025</v>
      </c>
      <c r="N133" s="25">
        <v>80.2</v>
      </c>
      <c r="O133" s="79">
        <v>-219658286</v>
      </c>
      <c r="P133" s="25">
        <v>91.8</v>
      </c>
      <c r="Q133" s="25">
        <v>-19.4</v>
      </c>
      <c r="T133" s="3"/>
      <c r="U133" s="3"/>
    </row>
    <row r="134" spans="2:21" s="26" customFormat="1" ht="12.75" customHeight="1">
      <c r="B134" s="65" t="s">
        <v>116</v>
      </c>
      <c r="C134" s="87">
        <v>202853263</v>
      </c>
      <c r="D134" s="87">
        <v>222618290</v>
      </c>
      <c r="E134" s="87">
        <v>292137976</v>
      </c>
      <c r="F134" s="28">
        <v>144</v>
      </c>
      <c r="G134" s="87">
        <v>56517137</v>
      </c>
      <c r="H134" s="28">
        <v>27.9</v>
      </c>
      <c r="I134" s="87">
        <v>-177285768</v>
      </c>
      <c r="J134" s="28">
        <v>-79.6</v>
      </c>
      <c r="K134" s="87">
        <v>-369307309</v>
      </c>
      <c r="L134" s="28">
        <v>-165.9</v>
      </c>
      <c r="M134" s="87">
        <v>292137976</v>
      </c>
      <c r="N134" s="28">
        <v>131.2</v>
      </c>
      <c r="O134" s="87">
        <v>-206531585</v>
      </c>
      <c r="P134" s="28">
        <v>0</v>
      </c>
      <c r="Q134" s="28">
        <v>78.8</v>
      </c>
      <c r="T134" s="29"/>
      <c r="U134" s="29"/>
    </row>
    <row r="135" spans="2:21" s="26" customFormat="1" ht="15.75" customHeight="1">
      <c r="B135" s="66" t="s">
        <v>117</v>
      </c>
      <c r="C135" s="86">
        <v>-790062156</v>
      </c>
      <c r="D135" s="86">
        <v>-823287917</v>
      </c>
      <c r="E135" s="86">
        <v>56517137</v>
      </c>
      <c r="F135" s="67">
        <v>-7.2</v>
      </c>
      <c r="G135" s="86">
        <v>-177285768</v>
      </c>
      <c r="H135" s="67">
        <v>22.4</v>
      </c>
      <c r="I135" s="86">
        <v>-369307309</v>
      </c>
      <c r="J135" s="67">
        <v>44.9</v>
      </c>
      <c r="K135" s="86">
        <v>-546383438</v>
      </c>
      <c r="L135" s="67">
        <v>66.4</v>
      </c>
      <c r="M135" s="86">
        <v>-546383438</v>
      </c>
      <c r="N135" s="67">
        <v>66.4</v>
      </c>
      <c r="O135" s="86">
        <v>-426189871</v>
      </c>
      <c r="P135" s="67">
        <v>57.4</v>
      </c>
      <c r="Q135" s="67">
        <v>28.2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96" t="s">
        <v>119</v>
      </c>
      <c r="D139" s="97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96" t="s">
        <v>124</v>
      </c>
      <c r="N139" s="97"/>
      <c r="O139" s="96" t="s">
        <v>125</v>
      </c>
      <c r="P139" s="97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20600944</v>
      </c>
      <c r="D142" s="28">
        <v>14.6</v>
      </c>
      <c r="E142" s="87">
        <v>11847369</v>
      </c>
      <c r="F142" s="28">
        <v>8.4</v>
      </c>
      <c r="G142" s="87">
        <v>5054506</v>
      </c>
      <c r="H142" s="28">
        <v>3.6</v>
      </c>
      <c r="I142" s="87">
        <v>103941599</v>
      </c>
      <c r="J142" s="28">
        <v>73.5</v>
      </c>
      <c r="K142" s="87">
        <v>141444418</v>
      </c>
      <c r="L142" s="28">
        <v>32.5</v>
      </c>
      <c r="M142" s="87">
        <v>126191643</v>
      </c>
      <c r="N142" s="28">
        <v>89.2</v>
      </c>
      <c r="O142" s="87">
        <v>480312510</v>
      </c>
      <c r="P142" s="28">
        <v>339.6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13393264</v>
      </c>
      <c r="D143" s="28">
        <v>49.5</v>
      </c>
      <c r="E143" s="87">
        <v>1798647</v>
      </c>
      <c r="F143" s="28">
        <v>6.7</v>
      </c>
      <c r="G143" s="87">
        <v>755260</v>
      </c>
      <c r="H143" s="28">
        <v>2.8</v>
      </c>
      <c r="I143" s="87">
        <v>11095083</v>
      </c>
      <c r="J143" s="28">
        <v>41</v>
      </c>
      <c r="K143" s="87">
        <v>27042254</v>
      </c>
      <c r="L143" s="28">
        <v>6.2</v>
      </c>
      <c r="M143" s="87">
        <v>24611273</v>
      </c>
      <c r="N143" s="28">
        <v>91</v>
      </c>
      <c r="O143" s="87">
        <v>62516804</v>
      </c>
      <c r="P143" s="28">
        <v>231.2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15589978</v>
      </c>
      <c r="D144" s="28">
        <v>12.4</v>
      </c>
      <c r="E144" s="87">
        <v>7265643</v>
      </c>
      <c r="F144" s="28">
        <v>5.8</v>
      </c>
      <c r="G144" s="87">
        <v>5809195</v>
      </c>
      <c r="H144" s="28">
        <v>4.6</v>
      </c>
      <c r="I144" s="87">
        <v>96598999</v>
      </c>
      <c r="J144" s="28">
        <v>77.1</v>
      </c>
      <c r="K144" s="87">
        <v>125263815</v>
      </c>
      <c r="L144" s="28">
        <v>28.7</v>
      </c>
      <c r="M144" s="87">
        <v>112035110</v>
      </c>
      <c r="N144" s="28">
        <v>89.4</v>
      </c>
      <c r="O144" s="87">
        <v>364333991</v>
      </c>
      <c r="P144" s="28">
        <v>290.9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3014992</v>
      </c>
      <c r="D145" s="28">
        <v>15.3</v>
      </c>
      <c r="E145" s="87">
        <v>1191024</v>
      </c>
      <c r="F145" s="28">
        <v>6.1</v>
      </c>
      <c r="G145" s="87">
        <v>974545</v>
      </c>
      <c r="H145" s="28">
        <v>5</v>
      </c>
      <c r="I145" s="87">
        <v>14489956</v>
      </c>
      <c r="J145" s="28">
        <v>73.7</v>
      </c>
      <c r="K145" s="87">
        <v>19670517</v>
      </c>
      <c r="L145" s="28">
        <v>4.5</v>
      </c>
      <c r="M145" s="87">
        <v>17700530</v>
      </c>
      <c r="N145" s="28">
        <v>90</v>
      </c>
      <c r="O145" s="87">
        <v>54456976</v>
      </c>
      <c r="P145" s="28">
        <v>276.8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3021231</v>
      </c>
      <c r="D146" s="28">
        <v>13.2</v>
      </c>
      <c r="E146" s="87">
        <v>1206261</v>
      </c>
      <c r="F146" s="28">
        <v>5.3</v>
      </c>
      <c r="G146" s="87">
        <v>1037611</v>
      </c>
      <c r="H146" s="28">
        <v>4.5</v>
      </c>
      <c r="I146" s="87">
        <v>17560207</v>
      </c>
      <c r="J146" s="28">
        <v>76.9</v>
      </c>
      <c r="K146" s="87">
        <v>22825310</v>
      </c>
      <c r="L146" s="28">
        <v>5.2</v>
      </c>
      <c r="M146" s="87">
        <v>20487394</v>
      </c>
      <c r="N146" s="28">
        <v>89.8</v>
      </c>
      <c r="O146" s="87">
        <v>67592693</v>
      </c>
      <c r="P146" s="28">
        <v>296.1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0</v>
      </c>
      <c r="D147" s="28">
        <v>0</v>
      </c>
      <c r="E147" s="87">
        <v>0</v>
      </c>
      <c r="F147" s="28">
        <v>0</v>
      </c>
      <c r="G147" s="87">
        <v>0</v>
      </c>
      <c r="H147" s="28">
        <v>0</v>
      </c>
      <c r="I147" s="87">
        <v>0</v>
      </c>
      <c r="J147" s="28">
        <v>0</v>
      </c>
      <c r="K147" s="87">
        <v>0</v>
      </c>
      <c r="L147" s="28">
        <v>0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1936381</v>
      </c>
      <c r="D148" s="28">
        <v>4.5</v>
      </c>
      <c r="E148" s="87">
        <v>1924233</v>
      </c>
      <c r="F148" s="28">
        <v>4.5</v>
      </c>
      <c r="G148" s="87">
        <v>1768487</v>
      </c>
      <c r="H148" s="28">
        <v>4.1</v>
      </c>
      <c r="I148" s="87">
        <v>37092542</v>
      </c>
      <c r="J148" s="28">
        <v>86.8</v>
      </c>
      <c r="K148" s="87">
        <v>42721643</v>
      </c>
      <c r="L148" s="28">
        <v>9.8</v>
      </c>
      <c r="M148" s="87">
        <v>37756829</v>
      </c>
      <c r="N148" s="28">
        <v>88.4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10929632</v>
      </c>
      <c r="D150" s="28">
        <v>19.2</v>
      </c>
      <c r="E150" s="87">
        <v>156642</v>
      </c>
      <c r="F150" s="28">
        <v>0.3</v>
      </c>
      <c r="G150" s="87">
        <v>276592</v>
      </c>
      <c r="H150" s="28">
        <v>0.5</v>
      </c>
      <c r="I150" s="87">
        <v>45550053</v>
      </c>
      <c r="J150" s="28">
        <v>80</v>
      </c>
      <c r="K150" s="87">
        <v>56912919</v>
      </c>
      <c r="L150" s="28">
        <v>13.1</v>
      </c>
      <c r="M150" s="87">
        <v>55671275</v>
      </c>
      <c r="N150" s="28">
        <v>97.8</v>
      </c>
      <c r="O150" s="87">
        <v>211639862</v>
      </c>
      <c r="P150" s="28">
        <v>371.9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68486422</v>
      </c>
      <c r="D151" s="71">
        <v>15.7</v>
      </c>
      <c r="E151" s="82">
        <v>25389819</v>
      </c>
      <c r="F151" s="71">
        <v>5.8</v>
      </c>
      <c r="G151" s="82">
        <v>15676196</v>
      </c>
      <c r="H151" s="71">
        <v>3.6</v>
      </c>
      <c r="I151" s="82">
        <v>326328439</v>
      </c>
      <c r="J151" s="71">
        <v>74.9</v>
      </c>
      <c r="K151" s="82">
        <v>435880876</v>
      </c>
      <c r="L151" s="71">
        <v>100</v>
      </c>
      <c r="M151" s="82">
        <v>394454054</v>
      </c>
      <c r="N151" s="71">
        <v>90.5</v>
      </c>
      <c r="O151" s="82">
        <v>1240852836</v>
      </c>
      <c r="P151" s="71">
        <v>284.7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951180</v>
      </c>
      <c r="D153" s="28">
        <v>10.9</v>
      </c>
      <c r="E153" s="87">
        <v>639319</v>
      </c>
      <c r="F153" s="28">
        <v>7.3</v>
      </c>
      <c r="G153" s="87">
        <v>278925</v>
      </c>
      <c r="H153" s="28">
        <v>3.2</v>
      </c>
      <c r="I153" s="87">
        <v>6895274</v>
      </c>
      <c r="J153" s="28">
        <v>78.7</v>
      </c>
      <c r="K153" s="87">
        <v>8764698</v>
      </c>
      <c r="L153" s="28">
        <v>2</v>
      </c>
      <c r="M153" s="87">
        <v>7791543</v>
      </c>
      <c r="N153" s="28">
        <v>88.9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27523183</v>
      </c>
      <c r="D154" s="28">
        <v>38.9</v>
      </c>
      <c r="E154" s="87">
        <v>3086797</v>
      </c>
      <c r="F154" s="28">
        <v>4.4</v>
      </c>
      <c r="G154" s="87">
        <v>1993513</v>
      </c>
      <c r="H154" s="28">
        <v>2.8</v>
      </c>
      <c r="I154" s="87">
        <v>38125425</v>
      </c>
      <c r="J154" s="28">
        <v>53.9</v>
      </c>
      <c r="K154" s="87">
        <v>70728918</v>
      </c>
      <c r="L154" s="28">
        <v>16.2</v>
      </c>
      <c r="M154" s="87">
        <v>65730283</v>
      </c>
      <c r="N154" s="28">
        <v>92.9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40012059</v>
      </c>
      <c r="D155" s="28">
        <v>11.2</v>
      </c>
      <c r="E155" s="87">
        <v>21663703</v>
      </c>
      <c r="F155" s="28">
        <v>6.1</v>
      </c>
      <c r="G155" s="87">
        <v>13403758</v>
      </c>
      <c r="H155" s="28">
        <v>3.8</v>
      </c>
      <c r="I155" s="87">
        <v>281307740</v>
      </c>
      <c r="J155" s="28">
        <v>78.9</v>
      </c>
      <c r="K155" s="87">
        <v>356387260</v>
      </c>
      <c r="L155" s="28">
        <v>81.8</v>
      </c>
      <c r="M155" s="87">
        <v>320932228</v>
      </c>
      <c r="N155" s="28">
        <v>90.1</v>
      </c>
      <c r="O155" s="87">
        <v>1240852836</v>
      </c>
      <c r="P155" s="28">
        <v>348.2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0</v>
      </c>
      <c r="D156" s="28">
        <v>0</v>
      </c>
      <c r="E156" s="87">
        <v>0</v>
      </c>
      <c r="F156" s="28">
        <v>0</v>
      </c>
      <c r="G156" s="87">
        <v>0</v>
      </c>
      <c r="H156" s="28">
        <v>0</v>
      </c>
      <c r="I156" s="87">
        <v>0</v>
      </c>
      <c r="J156" s="28">
        <v>0</v>
      </c>
      <c r="K156" s="87">
        <v>0</v>
      </c>
      <c r="L156" s="28">
        <v>0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68486422</v>
      </c>
      <c r="D157" s="71">
        <v>15.7</v>
      </c>
      <c r="E157" s="82">
        <v>25389819</v>
      </c>
      <c r="F157" s="71">
        <v>5.8</v>
      </c>
      <c r="G157" s="82">
        <v>15676196</v>
      </c>
      <c r="H157" s="71">
        <v>3.6</v>
      </c>
      <c r="I157" s="82">
        <v>326328439</v>
      </c>
      <c r="J157" s="71">
        <v>74.9</v>
      </c>
      <c r="K157" s="82">
        <v>435880876</v>
      </c>
      <c r="L157" s="71">
        <v>100</v>
      </c>
      <c r="M157" s="82">
        <v>394454054</v>
      </c>
      <c r="N157" s="71">
        <v>90.5</v>
      </c>
      <c r="O157" s="82">
        <v>1240852836</v>
      </c>
      <c r="P157" s="71">
        <v>284.7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96" t="s">
        <v>119</v>
      </c>
      <c r="D160" s="97"/>
      <c r="E160" s="44" t="s">
        <v>120</v>
      </c>
      <c r="F160" s="69"/>
      <c r="G160" s="96" t="s">
        <v>121</v>
      </c>
      <c r="H160" s="97"/>
      <c r="I160" s="96" t="s">
        <v>122</v>
      </c>
      <c r="J160" s="97"/>
      <c r="K160" s="96" t="s">
        <v>123</v>
      </c>
      <c r="L160" s="97"/>
      <c r="M160" s="101"/>
      <c r="N160" s="102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20619698</v>
      </c>
      <c r="D164" s="28">
        <v>100</v>
      </c>
      <c r="E164" s="87">
        <v>0</v>
      </c>
      <c r="F164" s="28">
        <v>0</v>
      </c>
      <c r="G164" s="87">
        <v>0</v>
      </c>
      <c r="H164" s="28">
        <v>0</v>
      </c>
      <c r="I164" s="87">
        <v>0</v>
      </c>
      <c r="J164" s="28">
        <v>0</v>
      </c>
      <c r="K164" s="87">
        <v>20619698</v>
      </c>
      <c r="L164" s="28">
        <v>21.1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9990171</v>
      </c>
      <c r="D165" s="28">
        <v>100</v>
      </c>
      <c r="E165" s="87">
        <v>0</v>
      </c>
      <c r="F165" s="28">
        <v>0</v>
      </c>
      <c r="G165" s="87">
        <v>0</v>
      </c>
      <c r="H165" s="28">
        <v>0</v>
      </c>
      <c r="I165" s="87">
        <v>0</v>
      </c>
      <c r="J165" s="28">
        <v>0</v>
      </c>
      <c r="K165" s="87">
        <v>9990171</v>
      </c>
      <c r="L165" s="28">
        <v>10.2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0</v>
      </c>
      <c r="D166" s="28">
        <v>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0</v>
      </c>
      <c r="L166" s="28">
        <v>0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0</v>
      </c>
      <c r="D168" s="28">
        <v>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67098994</v>
      </c>
      <c r="D170" s="28">
        <v>100</v>
      </c>
      <c r="E170" s="87">
        <v>0</v>
      </c>
      <c r="F170" s="28">
        <v>0</v>
      </c>
      <c r="G170" s="87">
        <v>0</v>
      </c>
      <c r="H170" s="28">
        <v>0</v>
      </c>
      <c r="I170" s="87">
        <v>0</v>
      </c>
      <c r="J170" s="28">
        <v>0</v>
      </c>
      <c r="K170" s="87">
        <v>67098994</v>
      </c>
      <c r="L170" s="28">
        <v>68.7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0</v>
      </c>
      <c r="D171" s="28">
        <v>0</v>
      </c>
      <c r="E171" s="87">
        <v>0</v>
      </c>
      <c r="F171" s="28">
        <v>0</v>
      </c>
      <c r="G171" s="87">
        <v>0</v>
      </c>
      <c r="H171" s="28">
        <v>0</v>
      </c>
      <c r="I171" s="87">
        <v>0</v>
      </c>
      <c r="J171" s="28">
        <v>0</v>
      </c>
      <c r="K171" s="87">
        <v>0</v>
      </c>
      <c r="L171" s="28">
        <v>0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0</v>
      </c>
      <c r="D172" s="28">
        <v>0</v>
      </c>
      <c r="E172" s="87">
        <v>0</v>
      </c>
      <c r="F172" s="28">
        <v>0</v>
      </c>
      <c r="G172" s="87">
        <v>0</v>
      </c>
      <c r="H172" s="28">
        <v>0</v>
      </c>
      <c r="I172" s="87">
        <v>0</v>
      </c>
      <c r="J172" s="28">
        <v>0</v>
      </c>
      <c r="K172" s="87">
        <v>0</v>
      </c>
      <c r="L172" s="28">
        <v>0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97708863</v>
      </c>
      <c r="D174" s="71">
        <v>100</v>
      </c>
      <c r="E174" s="82">
        <v>0</v>
      </c>
      <c r="F174" s="71">
        <v>0</v>
      </c>
      <c r="G174" s="82">
        <v>0</v>
      </c>
      <c r="H174" s="71">
        <v>0</v>
      </c>
      <c r="I174" s="82">
        <v>0</v>
      </c>
      <c r="J174" s="71">
        <v>0</v>
      </c>
      <c r="K174" s="82">
        <v>97708863</v>
      </c>
      <c r="L174" s="71">
        <v>100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94" t="s">
        <v>178</v>
      </c>
      <c r="D177" s="94"/>
      <c r="E177" s="94"/>
      <c r="F177" s="94" t="s">
        <v>179</v>
      </c>
      <c r="G177" s="94"/>
      <c r="H177" s="94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95" t="s">
        <v>180</v>
      </c>
      <c r="D178" s="95"/>
      <c r="E178" s="95"/>
      <c r="F178" s="95" t="s">
        <v>181</v>
      </c>
      <c r="G178" s="95"/>
      <c r="H178" s="95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C177:E177"/>
    <mergeCell ref="F177:H177"/>
    <mergeCell ref="C178:E178"/>
    <mergeCell ref="F178:H178"/>
    <mergeCell ref="C139:D139"/>
    <mergeCell ref="M139:N139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B110" sqref="B110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114" t="s">
        <v>182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5"/>
      <c r="S2" s="5"/>
      <c r="T2" s="3"/>
      <c r="U2" s="3"/>
    </row>
    <row r="3" spans="2:21" s="4" customFormat="1" ht="18">
      <c r="B3" s="114" t="s">
        <v>1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104" t="s">
        <v>3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O7" s="115" t="s">
        <v>4</v>
      </c>
      <c r="P7" s="116"/>
      <c r="Q7" s="108" t="s">
        <v>5</v>
      </c>
    </row>
    <row r="8" spans="2:17" ht="15" customHeight="1">
      <c r="B8" s="9"/>
      <c r="C8" s="99" t="s">
        <v>6</v>
      </c>
      <c r="D8" s="113"/>
      <c r="E8" s="112" t="s">
        <v>7</v>
      </c>
      <c r="F8" s="113"/>
      <c r="G8" s="112" t="s">
        <v>8</v>
      </c>
      <c r="H8" s="113"/>
      <c r="I8" s="112" t="s">
        <v>9</v>
      </c>
      <c r="J8" s="113"/>
      <c r="K8" s="112" t="s">
        <v>10</v>
      </c>
      <c r="L8" s="113"/>
      <c r="M8" s="112" t="s">
        <v>11</v>
      </c>
      <c r="N8" s="113"/>
      <c r="O8" s="112" t="s">
        <v>10</v>
      </c>
      <c r="P8" s="113"/>
      <c r="Q8" s="109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10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891140393</v>
      </c>
      <c r="D12" s="79">
        <v>865516935</v>
      </c>
      <c r="E12" s="79">
        <v>248030672</v>
      </c>
      <c r="F12" s="25">
        <v>27.8</v>
      </c>
      <c r="G12" s="79">
        <v>220942470</v>
      </c>
      <c r="H12" s="25">
        <v>24.8</v>
      </c>
      <c r="I12" s="79">
        <v>218994505</v>
      </c>
      <c r="J12" s="25">
        <v>25.3</v>
      </c>
      <c r="K12" s="79">
        <v>173683532</v>
      </c>
      <c r="L12" s="25">
        <v>20.1</v>
      </c>
      <c r="M12" s="79">
        <v>861651179</v>
      </c>
      <c r="N12" s="25">
        <v>99.6</v>
      </c>
      <c r="O12" s="79">
        <v>162917218</v>
      </c>
      <c r="P12" s="25">
        <v>94.1</v>
      </c>
      <c r="Q12" s="25">
        <v>6.6</v>
      </c>
      <c r="T12" s="3"/>
      <c r="U12" s="3"/>
    </row>
    <row r="13" spans="2:21" s="26" customFormat="1" ht="12.75" customHeight="1">
      <c r="B13" s="27" t="s">
        <v>23</v>
      </c>
      <c r="C13" s="87">
        <v>116940708</v>
      </c>
      <c r="D13" s="87">
        <v>129290402</v>
      </c>
      <c r="E13" s="87">
        <v>31739632</v>
      </c>
      <c r="F13" s="28">
        <v>27.1</v>
      </c>
      <c r="G13" s="87">
        <v>32905568</v>
      </c>
      <c r="H13" s="28">
        <v>28.1</v>
      </c>
      <c r="I13" s="87">
        <v>33622420</v>
      </c>
      <c r="J13" s="28">
        <v>26</v>
      </c>
      <c r="K13" s="87">
        <v>33541583</v>
      </c>
      <c r="L13" s="28">
        <v>25.9</v>
      </c>
      <c r="M13" s="87">
        <v>131809203</v>
      </c>
      <c r="N13" s="28">
        <v>101.9</v>
      </c>
      <c r="O13" s="87">
        <v>27586277</v>
      </c>
      <c r="P13" s="28">
        <v>99.6</v>
      </c>
      <c r="Q13" s="28">
        <v>21.6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344986684</v>
      </c>
      <c r="D15" s="87">
        <v>345648032</v>
      </c>
      <c r="E15" s="87">
        <v>99595953</v>
      </c>
      <c r="F15" s="28">
        <v>28.9</v>
      </c>
      <c r="G15" s="87">
        <v>76975344</v>
      </c>
      <c r="H15" s="28">
        <v>22.3</v>
      </c>
      <c r="I15" s="87">
        <v>86643717</v>
      </c>
      <c r="J15" s="28">
        <v>25.1</v>
      </c>
      <c r="K15" s="87">
        <v>73570376</v>
      </c>
      <c r="L15" s="28">
        <v>21.3</v>
      </c>
      <c r="M15" s="87">
        <v>336785390</v>
      </c>
      <c r="N15" s="28">
        <v>97.4</v>
      </c>
      <c r="O15" s="87">
        <v>68806730</v>
      </c>
      <c r="P15" s="28">
        <v>95.3</v>
      </c>
      <c r="Q15" s="28">
        <v>6.9</v>
      </c>
      <c r="T15" s="29"/>
      <c r="U15" s="29"/>
    </row>
    <row r="16" spans="2:21" s="26" customFormat="1" ht="12.75" customHeight="1">
      <c r="B16" s="27" t="s">
        <v>25</v>
      </c>
      <c r="C16" s="87">
        <v>121147729</v>
      </c>
      <c r="D16" s="87">
        <v>121943173</v>
      </c>
      <c r="E16" s="87">
        <v>14309984</v>
      </c>
      <c r="F16" s="28">
        <v>11.8</v>
      </c>
      <c r="G16" s="87">
        <v>16824814</v>
      </c>
      <c r="H16" s="28">
        <v>13.9</v>
      </c>
      <c r="I16" s="87">
        <v>72672090</v>
      </c>
      <c r="J16" s="28">
        <v>59.6</v>
      </c>
      <c r="K16" s="87">
        <v>35342292</v>
      </c>
      <c r="L16" s="28">
        <v>29</v>
      </c>
      <c r="M16" s="87">
        <v>139149180</v>
      </c>
      <c r="N16" s="28">
        <v>114.1</v>
      </c>
      <c r="O16" s="87">
        <v>29762851</v>
      </c>
      <c r="P16" s="28">
        <v>103.2</v>
      </c>
      <c r="Q16" s="28">
        <v>18.7</v>
      </c>
      <c r="T16" s="29"/>
      <c r="U16" s="29"/>
    </row>
    <row r="17" spans="2:21" s="26" customFormat="1" ht="12.75" customHeight="1">
      <c r="B17" s="27" t="s">
        <v>26</v>
      </c>
      <c r="C17" s="87">
        <v>31365237</v>
      </c>
      <c r="D17" s="87">
        <v>31436459</v>
      </c>
      <c r="E17" s="87">
        <v>26760921</v>
      </c>
      <c r="F17" s="28">
        <v>85.3</v>
      </c>
      <c r="G17" s="87">
        <v>25506240</v>
      </c>
      <c r="H17" s="28">
        <v>81.3</v>
      </c>
      <c r="I17" s="87">
        <v>-29274842</v>
      </c>
      <c r="J17" s="28">
        <v>-93.1</v>
      </c>
      <c r="K17" s="87">
        <v>8082814</v>
      </c>
      <c r="L17" s="28">
        <v>25.7</v>
      </c>
      <c r="M17" s="87">
        <v>31075133</v>
      </c>
      <c r="N17" s="28">
        <v>98.9</v>
      </c>
      <c r="O17" s="87">
        <v>7255116</v>
      </c>
      <c r="P17" s="28">
        <v>99.9</v>
      </c>
      <c r="Q17" s="28">
        <v>11.4</v>
      </c>
      <c r="T17" s="29"/>
      <c r="U17" s="29"/>
    </row>
    <row r="18" spans="2:21" s="26" customFormat="1" ht="12.75" customHeight="1">
      <c r="B18" s="27" t="s">
        <v>27</v>
      </c>
      <c r="C18" s="87">
        <v>31487855</v>
      </c>
      <c r="D18" s="87">
        <v>33636885</v>
      </c>
      <c r="E18" s="87">
        <v>8489072</v>
      </c>
      <c r="F18" s="28">
        <v>27</v>
      </c>
      <c r="G18" s="87">
        <v>8338785</v>
      </c>
      <c r="H18" s="28">
        <v>26.5</v>
      </c>
      <c r="I18" s="87">
        <v>8073586</v>
      </c>
      <c r="J18" s="28">
        <v>24</v>
      </c>
      <c r="K18" s="87">
        <v>8141501</v>
      </c>
      <c r="L18" s="28">
        <v>24.2</v>
      </c>
      <c r="M18" s="87">
        <v>33042944</v>
      </c>
      <c r="N18" s="28">
        <v>98.2</v>
      </c>
      <c r="O18" s="87">
        <v>7436384</v>
      </c>
      <c r="P18" s="28">
        <v>95.9</v>
      </c>
      <c r="Q18" s="28">
        <v>9.5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5219316</v>
      </c>
      <c r="D20" s="87">
        <v>5326744</v>
      </c>
      <c r="E20" s="87">
        <v>880369</v>
      </c>
      <c r="F20" s="28">
        <v>16.9</v>
      </c>
      <c r="G20" s="87">
        <v>1783001</v>
      </c>
      <c r="H20" s="28">
        <v>34.2</v>
      </c>
      <c r="I20" s="87">
        <v>1129294</v>
      </c>
      <c r="J20" s="28">
        <v>21.2</v>
      </c>
      <c r="K20" s="87">
        <v>981652</v>
      </c>
      <c r="L20" s="28">
        <v>18.4</v>
      </c>
      <c r="M20" s="87">
        <v>4774316</v>
      </c>
      <c r="N20" s="28">
        <v>89.6</v>
      </c>
      <c r="O20" s="87">
        <v>2009529</v>
      </c>
      <c r="P20" s="28">
        <v>116.4</v>
      </c>
      <c r="Q20" s="28">
        <v>-51.2</v>
      </c>
      <c r="T20" s="29"/>
      <c r="U20" s="29"/>
    </row>
    <row r="21" spans="2:21" s="26" customFormat="1" ht="12.75" customHeight="1">
      <c r="B21" s="27" t="s">
        <v>29</v>
      </c>
      <c r="C21" s="87">
        <v>2956800</v>
      </c>
      <c r="D21" s="87">
        <v>4402934</v>
      </c>
      <c r="E21" s="87">
        <v>964198</v>
      </c>
      <c r="F21" s="28">
        <v>32.6</v>
      </c>
      <c r="G21" s="87">
        <v>1362957</v>
      </c>
      <c r="H21" s="28">
        <v>46.1</v>
      </c>
      <c r="I21" s="87">
        <v>1494179</v>
      </c>
      <c r="J21" s="28">
        <v>33.9</v>
      </c>
      <c r="K21" s="87">
        <v>815854</v>
      </c>
      <c r="L21" s="28">
        <v>18.5</v>
      </c>
      <c r="M21" s="87">
        <v>4637188</v>
      </c>
      <c r="N21" s="28">
        <v>105.3</v>
      </c>
      <c r="O21" s="87">
        <v>1521518</v>
      </c>
      <c r="P21" s="28">
        <v>259.7</v>
      </c>
      <c r="Q21" s="28">
        <v>-46.4</v>
      </c>
      <c r="T21" s="29"/>
      <c r="U21" s="29"/>
    </row>
    <row r="22" spans="2:21" s="26" customFormat="1" ht="12.75" customHeight="1">
      <c r="B22" s="27" t="s">
        <v>30</v>
      </c>
      <c r="C22" s="87">
        <v>26283272</v>
      </c>
      <c r="D22" s="87">
        <v>29821455</v>
      </c>
      <c r="E22" s="87">
        <v>7229842</v>
      </c>
      <c r="F22" s="28">
        <v>27.5</v>
      </c>
      <c r="G22" s="87">
        <v>7680886</v>
      </c>
      <c r="H22" s="28">
        <v>29.2</v>
      </c>
      <c r="I22" s="87">
        <v>8302371</v>
      </c>
      <c r="J22" s="28">
        <v>27.8</v>
      </c>
      <c r="K22" s="87">
        <v>8848050</v>
      </c>
      <c r="L22" s="28">
        <v>29.7</v>
      </c>
      <c r="M22" s="87">
        <v>32061149</v>
      </c>
      <c r="N22" s="28">
        <v>107.5</v>
      </c>
      <c r="O22" s="87">
        <v>7005166</v>
      </c>
      <c r="P22" s="28">
        <v>147.5</v>
      </c>
      <c r="Q22" s="28">
        <v>26.3</v>
      </c>
      <c r="T22" s="29"/>
      <c r="U22" s="29"/>
    </row>
    <row r="23" spans="2:21" s="26" customFormat="1" ht="12.75" customHeight="1">
      <c r="B23" s="27" t="s">
        <v>31</v>
      </c>
      <c r="C23" s="87">
        <v>0</v>
      </c>
      <c r="D23" s="87">
        <v>0</v>
      </c>
      <c r="E23" s="87">
        <v>0</v>
      </c>
      <c r="F23" s="28">
        <v>0</v>
      </c>
      <c r="G23" s="87">
        <v>0</v>
      </c>
      <c r="H23" s="28">
        <v>0</v>
      </c>
      <c r="I23" s="87">
        <v>0</v>
      </c>
      <c r="J23" s="28">
        <v>0</v>
      </c>
      <c r="K23" s="87">
        <v>0</v>
      </c>
      <c r="L23" s="28">
        <v>0</v>
      </c>
      <c r="M23" s="87">
        <v>0</v>
      </c>
      <c r="N23" s="28">
        <v>0</v>
      </c>
      <c r="O23" s="87">
        <v>0</v>
      </c>
      <c r="P23" s="28">
        <v>0</v>
      </c>
      <c r="Q23" s="28">
        <v>0</v>
      </c>
      <c r="T23" s="29"/>
      <c r="U23" s="29"/>
    </row>
    <row r="24" spans="2:21" s="26" customFormat="1" ht="12.75" customHeight="1">
      <c r="B24" s="27" t="s">
        <v>32</v>
      </c>
      <c r="C24" s="87">
        <v>45919353</v>
      </c>
      <c r="D24" s="87">
        <v>62500</v>
      </c>
      <c r="E24" s="87">
        <v>15950</v>
      </c>
      <c r="F24" s="28">
        <v>0</v>
      </c>
      <c r="G24" s="87">
        <v>15300</v>
      </c>
      <c r="H24" s="28">
        <v>0</v>
      </c>
      <c r="I24" s="87">
        <v>22750</v>
      </c>
      <c r="J24" s="28">
        <v>36.4</v>
      </c>
      <c r="K24" s="87">
        <v>5050</v>
      </c>
      <c r="L24" s="28">
        <v>8.1</v>
      </c>
      <c r="M24" s="87">
        <v>59050</v>
      </c>
      <c r="N24" s="28">
        <v>94.5</v>
      </c>
      <c r="O24" s="87">
        <v>18008</v>
      </c>
      <c r="P24" s="28">
        <v>0.4</v>
      </c>
      <c r="Q24" s="28">
        <v>-72</v>
      </c>
      <c r="T24" s="29"/>
      <c r="U24" s="29"/>
    </row>
    <row r="25" spans="2:21" s="26" customFormat="1" ht="12.75" customHeight="1">
      <c r="B25" s="27" t="s">
        <v>33</v>
      </c>
      <c r="C25" s="87">
        <v>40817</v>
      </c>
      <c r="D25" s="87">
        <v>33368</v>
      </c>
      <c r="E25" s="87">
        <v>5211</v>
      </c>
      <c r="F25" s="28">
        <v>12.8</v>
      </c>
      <c r="G25" s="87">
        <v>11473</v>
      </c>
      <c r="H25" s="28">
        <v>28.1</v>
      </c>
      <c r="I25" s="87">
        <v>15355</v>
      </c>
      <c r="J25" s="28">
        <v>46</v>
      </c>
      <c r="K25" s="87">
        <v>1573</v>
      </c>
      <c r="L25" s="28">
        <v>4.7</v>
      </c>
      <c r="M25" s="87">
        <v>33612</v>
      </c>
      <c r="N25" s="28">
        <v>100.7</v>
      </c>
      <c r="O25" s="87">
        <v>22548</v>
      </c>
      <c r="P25" s="28">
        <v>225.4</v>
      </c>
      <c r="Q25" s="28">
        <v>-93</v>
      </c>
      <c r="T25" s="29"/>
      <c r="U25" s="29"/>
    </row>
    <row r="26" spans="2:21" s="26" customFormat="1" ht="12.75" customHeight="1">
      <c r="B26" s="27" t="s">
        <v>34</v>
      </c>
      <c r="C26" s="87">
        <v>0</v>
      </c>
      <c r="D26" s="87">
        <v>0</v>
      </c>
      <c r="E26" s="87">
        <v>0</v>
      </c>
      <c r="F26" s="28">
        <v>0</v>
      </c>
      <c r="G26" s="87">
        <v>0</v>
      </c>
      <c r="H26" s="28">
        <v>0</v>
      </c>
      <c r="I26" s="87">
        <v>0</v>
      </c>
      <c r="J26" s="28">
        <v>0</v>
      </c>
      <c r="K26" s="87">
        <v>0</v>
      </c>
      <c r="L26" s="28">
        <v>0</v>
      </c>
      <c r="M26" s="87">
        <v>0</v>
      </c>
      <c r="N26" s="28">
        <v>0</v>
      </c>
      <c r="O26" s="87">
        <v>0</v>
      </c>
      <c r="P26" s="28">
        <v>0</v>
      </c>
      <c r="Q26" s="28">
        <v>0</v>
      </c>
      <c r="T26" s="29"/>
      <c r="U26" s="29"/>
    </row>
    <row r="27" spans="2:21" s="26" customFormat="1" ht="12.75" customHeight="1">
      <c r="B27" s="27" t="s">
        <v>35</v>
      </c>
      <c r="C27" s="87">
        <v>156669915</v>
      </c>
      <c r="D27" s="87">
        <v>158789400</v>
      </c>
      <c r="E27" s="87">
        <v>57121774</v>
      </c>
      <c r="F27" s="28">
        <v>36.5</v>
      </c>
      <c r="G27" s="87">
        <v>47891090</v>
      </c>
      <c r="H27" s="28">
        <v>30.6</v>
      </c>
      <c r="I27" s="87">
        <v>35219494</v>
      </c>
      <c r="J27" s="28">
        <v>22.2</v>
      </c>
      <c r="K27" s="87">
        <v>2452165</v>
      </c>
      <c r="L27" s="28">
        <v>1.5</v>
      </c>
      <c r="M27" s="87">
        <v>142684523</v>
      </c>
      <c r="N27" s="28">
        <v>89.9</v>
      </c>
      <c r="O27" s="87">
        <v>10826434</v>
      </c>
      <c r="P27" s="28">
        <v>96.4</v>
      </c>
      <c r="Q27" s="28">
        <v>-77.4</v>
      </c>
      <c r="T27" s="29"/>
      <c r="U27" s="29"/>
    </row>
    <row r="28" spans="2:21" s="26" customFormat="1" ht="12.75" customHeight="1">
      <c r="B28" s="27" t="s">
        <v>36</v>
      </c>
      <c r="C28" s="87">
        <v>8122707</v>
      </c>
      <c r="D28" s="87">
        <v>5125583</v>
      </c>
      <c r="E28" s="87">
        <v>917766</v>
      </c>
      <c r="F28" s="28">
        <v>11.3</v>
      </c>
      <c r="G28" s="87">
        <v>1647012</v>
      </c>
      <c r="H28" s="28">
        <v>20.3</v>
      </c>
      <c r="I28" s="87">
        <v>1074091</v>
      </c>
      <c r="J28" s="28">
        <v>21</v>
      </c>
      <c r="K28" s="87">
        <v>1900622</v>
      </c>
      <c r="L28" s="28">
        <v>37.1</v>
      </c>
      <c r="M28" s="87">
        <v>5539491</v>
      </c>
      <c r="N28" s="28">
        <v>108.1</v>
      </c>
      <c r="O28" s="87">
        <v>666616</v>
      </c>
      <c r="P28" s="28">
        <v>212.5</v>
      </c>
      <c r="Q28" s="28">
        <v>185.1</v>
      </c>
      <c r="T28" s="29"/>
      <c r="U28" s="29"/>
    </row>
    <row r="29" spans="2:21" s="26" customFormat="1" ht="12.75" customHeight="1">
      <c r="B29" s="27" t="s">
        <v>37</v>
      </c>
      <c r="C29" s="87">
        <v>0</v>
      </c>
      <c r="D29" s="87">
        <v>0</v>
      </c>
      <c r="E29" s="87">
        <v>0</v>
      </c>
      <c r="F29" s="28">
        <v>0</v>
      </c>
      <c r="G29" s="87">
        <v>0</v>
      </c>
      <c r="H29" s="28">
        <v>0</v>
      </c>
      <c r="I29" s="87">
        <v>0</v>
      </c>
      <c r="J29" s="28">
        <v>0</v>
      </c>
      <c r="K29" s="87">
        <v>0</v>
      </c>
      <c r="L29" s="28">
        <v>0</v>
      </c>
      <c r="M29" s="87">
        <v>0</v>
      </c>
      <c r="N29" s="28">
        <v>0</v>
      </c>
      <c r="O29" s="87">
        <v>41</v>
      </c>
      <c r="P29" s="28">
        <v>0</v>
      </c>
      <c r="Q29" s="28">
        <v>-100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904625266</v>
      </c>
      <c r="D31" s="79">
        <v>877177490</v>
      </c>
      <c r="E31" s="79">
        <v>179269979</v>
      </c>
      <c r="F31" s="25">
        <v>19.8</v>
      </c>
      <c r="G31" s="79">
        <v>152716909</v>
      </c>
      <c r="H31" s="25">
        <v>16.9</v>
      </c>
      <c r="I31" s="79">
        <v>163714407</v>
      </c>
      <c r="J31" s="25">
        <v>18.7</v>
      </c>
      <c r="K31" s="79">
        <v>164233478</v>
      </c>
      <c r="L31" s="25">
        <v>18.7</v>
      </c>
      <c r="M31" s="79">
        <v>659934773</v>
      </c>
      <c r="N31" s="25">
        <v>75.2</v>
      </c>
      <c r="O31" s="79">
        <v>178351021</v>
      </c>
      <c r="P31" s="25">
        <v>78.4</v>
      </c>
      <c r="Q31" s="25">
        <v>-7.9</v>
      </c>
      <c r="T31" s="31"/>
      <c r="U31" s="31"/>
    </row>
    <row r="32" spans="2:21" s="26" customFormat="1" ht="12.75" customHeight="1">
      <c r="B32" s="32" t="s">
        <v>39</v>
      </c>
      <c r="C32" s="87">
        <v>209696988</v>
      </c>
      <c r="D32" s="87">
        <v>197361774</v>
      </c>
      <c r="E32" s="87">
        <v>45988301</v>
      </c>
      <c r="F32" s="28">
        <v>21.9</v>
      </c>
      <c r="G32" s="87">
        <v>47901539</v>
      </c>
      <c r="H32" s="28">
        <v>22.8</v>
      </c>
      <c r="I32" s="87">
        <v>48395921</v>
      </c>
      <c r="J32" s="28">
        <v>24.5</v>
      </c>
      <c r="K32" s="87">
        <v>48197306</v>
      </c>
      <c r="L32" s="28">
        <v>24.4</v>
      </c>
      <c r="M32" s="87">
        <v>190483067</v>
      </c>
      <c r="N32" s="28">
        <v>96.5</v>
      </c>
      <c r="O32" s="87">
        <v>42733601</v>
      </c>
      <c r="P32" s="28">
        <v>86.9</v>
      </c>
      <c r="Q32" s="28">
        <v>12.8</v>
      </c>
      <c r="T32" s="29"/>
      <c r="U32" s="29"/>
    </row>
    <row r="33" spans="2:21" s="26" customFormat="1" ht="12.75" customHeight="1">
      <c r="B33" s="32" t="s">
        <v>40</v>
      </c>
      <c r="C33" s="87">
        <v>11795677</v>
      </c>
      <c r="D33" s="87">
        <v>11795677</v>
      </c>
      <c r="E33" s="87">
        <v>2763009</v>
      </c>
      <c r="F33" s="28">
        <v>23.4</v>
      </c>
      <c r="G33" s="87">
        <v>2763009</v>
      </c>
      <c r="H33" s="28">
        <v>23.4</v>
      </c>
      <c r="I33" s="87">
        <v>2762652</v>
      </c>
      <c r="J33" s="28">
        <v>23.4</v>
      </c>
      <c r="K33" s="87">
        <v>2758284</v>
      </c>
      <c r="L33" s="28">
        <v>23.4</v>
      </c>
      <c r="M33" s="87">
        <v>11046954</v>
      </c>
      <c r="N33" s="28">
        <v>93.7</v>
      </c>
      <c r="O33" s="87">
        <v>2593000</v>
      </c>
      <c r="P33" s="28">
        <v>89.7</v>
      </c>
      <c r="Q33" s="28">
        <v>6.4</v>
      </c>
      <c r="T33" s="29"/>
      <c r="U33" s="29"/>
    </row>
    <row r="34" spans="2:21" s="26" customFormat="1" ht="12.75" customHeight="1">
      <c r="B34" s="32" t="s">
        <v>41</v>
      </c>
      <c r="C34" s="87">
        <v>150776271</v>
      </c>
      <c r="D34" s="87">
        <v>121290507</v>
      </c>
      <c r="E34" s="87">
        <v>0</v>
      </c>
      <c r="F34" s="28">
        <v>0</v>
      </c>
      <c r="G34" s="87">
        <v>15723272</v>
      </c>
      <c r="H34" s="28">
        <v>10.4</v>
      </c>
      <c r="I34" s="87">
        <v>4624247</v>
      </c>
      <c r="J34" s="28">
        <v>3.8</v>
      </c>
      <c r="K34" s="87">
        <v>1347668</v>
      </c>
      <c r="L34" s="28">
        <v>1.1</v>
      </c>
      <c r="M34" s="87">
        <v>21695187</v>
      </c>
      <c r="N34" s="28">
        <v>17.9</v>
      </c>
      <c r="O34" s="87">
        <v>2509273</v>
      </c>
      <c r="P34" s="28">
        <v>20.9</v>
      </c>
      <c r="Q34" s="28">
        <v>-46.3</v>
      </c>
      <c r="T34" s="29"/>
      <c r="U34" s="29"/>
    </row>
    <row r="35" spans="2:21" s="26" customFormat="1" ht="12.75" customHeight="1">
      <c r="B35" s="32" t="s">
        <v>42</v>
      </c>
      <c r="C35" s="87">
        <v>38768608</v>
      </c>
      <c r="D35" s="87">
        <v>36768608</v>
      </c>
      <c r="E35" s="87">
        <v>0</v>
      </c>
      <c r="F35" s="28">
        <v>0</v>
      </c>
      <c r="G35" s="87">
        <v>0</v>
      </c>
      <c r="H35" s="28">
        <v>0</v>
      </c>
      <c r="I35" s="87">
        <v>0</v>
      </c>
      <c r="J35" s="28">
        <v>0</v>
      </c>
      <c r="K35" s="87">
        <v>0</v>
      </c>
      <c r="L35" s="28">
        <v>0</v>
      </c>
      <c r="M35" s="87">
        <v>0</v>
      </c>
      <c r="N35" s="28">
        <v>0</v>
      </c>
      <c r="O35" s="87">
        <v>0</v>
      </c>
      <c r="P35" s="28">
        <v>0</v>
      </c>
      <c r="Q35" s="28">
        <v>0</v>
      </c>
      <c r="T35" s="29"/>
      <c r="U35" s="29"/>
    </row>
    <row r="36" spans="2:21" s="26" customFormat="1" ht="12.75" customHeight="1">
      <c r="B36" s="32" t="s">
        <v>43</v>
      </c>
      <c r="C36" s="87">
        <v>7711200</v>
      </c>
      <c r="D36" s="87">
        <v>7711200</v>
      </c>
      <c r="E36" s="87">
        <v>1175622</v>
      </c>
      <c r="F36" s="28">
        <v>15.2</v>
      </c>
      <c r="G36" s="87">
        <v>772459</v>
      </c>
      <c r="H36" s="28">
        <v>10</v>
      </c>
      <c r="I36" s="87">
        <v>1496724</v>
      </c>
      <c r="J36" s="28">
        <v>19.4</v>
      </c>
      <c r="K36" s="87">
        <v>1104164</v>
      </c>
      <c r="L36" s="28">
        <v>14.3</v>
      </c>
      <c r="M36" s="87">
        <v>4548969</v>
      </c>
      <c r="N36" s="28">
        <v>59</v>
      </c>
      <c r="O36" s="87">
        <v>1189642</v>
      </c>
      <c r="P36" s="28">
        <v>50.4</v>
      </c>
      <c r="Q36" s="28">
        <v>-7.2</v>
      </c>
      <c r="T36" s="29"/>
      <c r="U36" s="29"/>
    </row>
    <row r="37" spans="2:21" s="26" customFormat="1" ht="12.75" customHeight="1">
      <c r="B37" s="32" t="s">
        <v>44</v>
      </c>
      <c r="C37" s="87">
        <v>341353138</v>
      </c>
      <c r="D37" s="87">
        <v>340053138</v>
      </c>
      <c r="E37" s="87">
        <v>102257049</v>
      </c>
      <c r="F37" s="28">
        <v>30</v>
      </c>
      <c r="G37" s="87">
        <v>52553207</v>
      </c>
      <c r="H37" s="28">
        <v>15.4</v>
      </c>
      <c r="I37" s="87">
        <v>72336175</v>
      </c>
      <c r="J37" s="28">
        <v>21.3</v>
      </c>
      <c r="K37" s="87">
        <v>70157724</v>
      </c>
      <c r="L37" s="28">
        <v>20.6</v>
      </c>
      <c r="M37" s="87">
        <v>297304155</v>
      </c>
      <c r="N37" s="28">
        <v>87.4</v>
      </c>
      <c r="O37" s="87">
        <v>84910654</v>
      </c>
      <c r="P37" s="28">
        <v>102.2</v>
      </c>
      <c r="Q37" s="28">
        <v>-17.4</v>
      </c>
      <c r="T37" s="29"/>
      <c r="U37" s="29"/>
    </row>
    <row r="38" spans="2:21" s="26" customFormat="1" ht="12.75" customHeight="1">
      <c r="B38" s="32" t="s">
        <v>45</v>
      </c>
      <c r="C38" s="87">
        <v>15442585</v>
      </c>
      <c r="D38" s="87">
        <v>20577589</v>
      </c>
      <c r="E38" s="87">
        <v>4388118</v>
      </c>
      <c r="F38" s="28">
        <v>28.4</v>
      </c>
      <c r="G38" s="87">
        <v>4345443</v>
      </c>
      <c r="H38" s="28">
        <v>28.1</v>
      </c>
      <c r="I38" s="87">
        <v>4857567</v>
      </c>
      <c r="J38" s="28">
        <v>23.6</v>
      </c>
      <c r="K38" s="87">
        <v>3195908</v>
      </c>
      <c r="L38" s="28">
        <v>15.5</v>
      </c>
      <c r="M38" s="87">
        <v>16787036</v>
      </c>
      <c r="N38" s="28">
        <v>81.6</v>
      </c>
      <c r="O38" s="87">
        <v>3604479</v>
      </c>
      <c r="P38" s="28">
        <v>60.7</v>
      </c>
      <c r="Q38" s="28">
        <v>-11.3</v>
      </c>
      <c r="T38" s="29"/>
      <c r="U38" s="29"/>
    </row>
    <row r="39" spans="2:21" s="26" customFormat="1" ht="12.75" customHeight="1">
      <c r="B39" s="32" t="s">
        <v>46</v>
      </c>
      <c r="C39" s="87">
        <v>80283586</v>
      </c>
      <c r="D39" s="87">
        <v>88705608</v>
      </c>
      <c r="E39" s="87">
        <v>14469122</v>
      </c>
      <c r="F39" s="28">
        <v>18</v>
      </c>
      <c r="G39" s="87">
        <v>18278993</v>
      </c>
      <c r="H39" s="28">
        <v>22.8</v>
      </c>
      <c r="I39" s="87">
        <v>17198981</v>
      </c>
      <c r="J39" s="28">
        <v>19.4</v>
      </c>
      <c r="K39" s="87">
        <v>21938766</v>
      </c>
      <c r="L39" s="28">
        <v>24.7</v>
      </c>
      <c r="M39" s="87">
        <v>71885862</v>
      </c>
      <c r="N39" s="28">
        <v>81</v>
      </c>
      <c r="O39" s="87">
        <v>27819087</v>
      </c>
      <c r="P39" s="28">
        <v>114.8</v>
      </c>
      <c r="Q39" s="28">
        <v>-21.1</v>
      </c>
      <c r="T39" s="29"/>
      <c r="U39" s="29"/>
    </row>
    <row r="40" spans="2:21" s="26" customFormat="1" ht="12.75" customHeight="1">
      <c r="B40" s="32" t="s">
        <v>35</v>
      </c>
      <c r="C40" s="87">
        <v>0</v>
      </c>
      <c r="D40" s="87">
        <v>0</v>
      </c>
      <c r="E40" s="87">
        <v>0</v>
      </c>
      <c r="F40" s="28">
        <v>0</v>
      </c>
      <c r="G40" s="87">
        <v>0</v>
      </c>
      <c r="H40" s="28">
        <v>0</v>
      </c>
      <c r="I40" s="87">
        <v>0</v>
      </c>
      <c r="J40" s="28">
        <v>0</v>
      </c>
      <c r="K40" s="87">
        <v>670000</v>
      </c>
      <c r="L40" s="28">
        <v>0</v>
      </c>
      <c r="M40" s="87">
        <v>670000</v>
      </c>
      <c r="N40" s="28">
        <v>0</v>
      </c>
      <c r="O40" s="87">
        <v>0</v>
      </c>
      <c r="P40" s="28">
        <v>0</v>
      </c>
      <c r="Q40" s="28">
        <v>-100</v>
      </c>
      <c r="T40" s="29"/>
      <c r="U40" s="29"/>
    </row>
    <row r="41" spans="2:21" s="26" customFormat="1" ht="12.75" customHeight="1">
      <c r="B41" s="32" t="s">
        <v>47</v>
      </c>
      <c r="C41" s="87">
        <v>48797213</v>
      </c>
      <c r="D41" s="87">
        <v>52913389</v>
      </c>
      <c r="E41" s="87">
        <v>8228758</v>
      </c>
      <c r="F41" s="28">
        <v>16.9</v>
      </c>
      <c r="G41" s="87">
        <v>10378987</v>
      </c>
      <c r="H41" s="28">
        <v>21.3</v>
      </c>
      <c r="I41" s="87">
        <v>12042140</v>
      </c>
      <c r="J41" s="28">
        <v>22.8</v>
      </c>
      <c r="K41" s="87">
        <v>14862437</v>
      </c>
      <c r="L41" s="28">
        <v>28.1</v>
      </c>
      <c r="M41" s="87">
        <v>45512322</v>
      </c>
      <c r="N41" s="28">
        <v>86</v>
      </c>
      <c r="O41" s="87">
        <v>12849662</v>
      </c>
      <c r="P41" s="28">
        <v>93.1</v>
      </c>
      <c r="Q41" s="28">
        <v>15.7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0</v>
      </c>
      <c r="E42" s="87">
        <v>0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1221</v>
      </c>
      <c r="L42" s="28">
        <v>0</v>
      </c>
      <c r="M42" s="87">
        <v>1221</v>
      </c>
      <c r="N42" s="28">
        <v>0</v>
      </c>
      <c r="O42" s="87">
        <v>141623</v>
      </c>
      <c r="P42" s="28">
        <v>0</v>
      </c>
      <c r="Q42" s="28">
        <v>-99.1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-13484873</v>
      </c>
      <c r="D44" s="82">
        <v>-11660555</v>
      </c>
      <c r="E44" s="82">
        <v>68760693</v>
      </c>
      <c r="F44" s="37"/>
      <c r="G44" s="82">
        <v>68225561</v>
      </c>
      <c r="H44" s="37"/>
      <c r="I44" s="82">
        <v>55280098</v>
      </c>
      <c r="J44" s="37"/>
      <c r="K44" s="82">
        <v>9450054</v>
      </c>
      <c r="L44" s="37"/>
      <c r="M44" s="82">
        <v>201716406</v>
      </c>
      <c r="N44" s="37"/>
      <c r="O44" s="82">
        <v>-15433803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64404000</v>
      </c>
      <c r="D45" s="87">
        <v>52748243</v>
      </c>
      <c r="E45" s="87">
        <v>831212</v>
      </c>
      <c r="F45" s="28">
        <v>1.3</v>
      </c>
      <c r="G45" s="87">
        <v>4955075</v>
      </c>
      <c r="H45" s="28">
        <v>7.7</v>
      </c>
      <c r="I45" s="87">
        <v>2426434</v>
      </c>
      <c r="J45" s="28">
        <v>4.6</v>
      </c>
      <c r="K45" s="87">
        <v>12889291</v>
      </c>
      <c r="L45" s="28">
        <v>24.4</v>
      </c>
      <c r="M45" s="87">
        <v>21102012</v>
      </c>
      <c r="N45" s="28">
        <v>40</v>
      </c>
      <c r="O45" s="87">
        <v>8872354</v>
      </c>
      <c r="P45" s="28">
        <v>48.5</v>
      </c>
      <c r="Q45" s="28">
        <v>45.3</v>
      </c>
      <c r="T45" s="29"/>
      <c r="U45" s="29"/>
    </row>
    <row r="46" spans="2:21" s="26" customFormat="1" ht="13.5" customHeight="1">
      <c r="B46" s="27" t="s">
        <v>51</v>
      </c>
      <c r="C46" s="87">
        <v>0</v>
      </c>
      <c r="D46" s="87">
        <v>0</v>
      </c>
      <c r="E46" s="87">
        <v>0</v>
      </c>
      <c r="F46" s="28">
        <v>0</v>
      </c>
      <c r="G46" s="87">
        <v>0</v>
      </c>
      <c r="H46" s="28">
        <v>0</v>
      </c>
      <c r="I46" s="87">
        <v>0</v>
      </c>
      <c r="J46" s="28">
        <v>0</v>
      </c>
      <c r="K46" s="87">
        <v>0</v>
      </c>
      <c r="L46" s="28">
        <v>0</v>
      </c>
      <c r="M46" s="87">
        <v>0</v>
      </c>
      <c r="N46" s="28">
        <v>0</v>
      </c>
      <c r="O46" s="87">
        <v>0</v>
      </c>
      <c r="P46" s="28">
        <v>76.8</v>
      </c>
      <c r="Q46" s="28">
        <v>0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50919127</v>
      </c>
      <c r="D48" s="82">
        <v>41087688</v>
      </c>
      <c r="E48" s="82">
        <v>69591905</v>
      </c>
      <c r="F48" s="37"/>
      <c r="G48" s="82">
        <v>73180636</v>
      </c>
      <c r="H48" s="37"/>
      <c r="I48" s="82">
        <v>57706532</v>
      </c>
      <c r="J48" s="37"/>
      <c r="K48" s="82">
        <v>22339345</v>
      </c>
      <c r="L48" s="37"/>
      <c r="M48" s="82">
        <v>222818418</v>
      </c>
      <c r="N48" s="37"/>
      <c r="O48" s="82">
        <v>-6561449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50919127</v>
      </c>
      <c r="D50" s="82">
        <v>41087688</v>
      </c>
      <c r="E50" s="82">
        <v>69591905</v>
      </c>
      <c r="F50" s="37"/>
      <c r="G50" s="82">
        <v>73180636</v>
      </c>
      <c r="H50" s="37"/>
      <c r="I50" s="82">
        <v>57706532</v>
      </c>
      <c r="J50" s="37"/>
      <c r="K50" s="82">
        <v>22339345</v>
      </c>
      <c r="L50" s="37"/>
      <c r="M50" s="82">
        <v>222818418</v>
      </c>
      <c r="N50" s="37"/>
      <c r="O50" s="82">
        <v>-6561449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50919127</v>
      </c>
      <c r="D52" s="82">
        <v>41087688</v>
      </c>
      <c r="E52" s="82">
        <v>69591905</v>
      </c>
      <c r="F52" s="37"/>
      <c r="G52" s="82">
        <v>73180636</v>
      </c>
      <c r="H52" s="37"/>
      <c r="I52" s="82">
        <v>57706532</v>
      </c>
      <c r="J52" s="37"/>
      <c r="K52" s="82">
        <v>22339345</v>
      </c>
      <c r="L52" s="37"/>
      <c r="M52" s="82">
        <v>222818418</v>
      </c>
      <c r="N52" s="37"/>
      <c r="O52" s="82">
        <v>-6561449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50919127</v>
      </c>
      <c r="D54" s="82">
        <v>41087688</v>
      </c>
      <c r="E54" s="82">
        <v>69591905</v>
      </c>
      <c r="F54" s="37"/>
      <c r="G54" s="82">
        <v>73180636</v>
      </c>
      <c r="H54" s="37"/>
      <c r="I54" s="82">
        <v>57706532</v>
      </c>
      <c r="J54" s="37"/>
      <c r="K54" s="82">
        <v>22339345</v>
      </c>
      <c r="L54" s="37"/>
      <c r="M54" s="82">
        <v>222818418</v>
      </c>
      <c r="N54" s="37"/>
      <c r="O54" s="82">
        <v>-6561449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104" t="s">
        <v>3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6"/>
      <c r="O57" s="96" t="s">
        <v>4</v>
      </c>
      <c r="P57" s="107"/>
      <c r="Q57" s="108" t="s">
        <v>5</v>
      </c>
    </row>
    <row r="58" spans="2:22" ht="15" customHeight="1">
      <c r="B58" s="9"/>
      <c r="C58" s="98" t="s">
        <v>6</v>
      </c>
      <c r="D58" s="111"/>
      <c r="E58" s="98" t="s">
        <v>7</v>
      </c>
      <c r="F58" s="98"/>
      <c r="G58" s="98" t="s">
        <v>8</v>
      </c>
      <c r="H58" s="98"/>
      <c r="I58" s="98" t="s">
        <v>9</v>
      </c>
      <c r="J58" s="98"/>
      <c r="K58" s="98" t="s">
        <v>10</v>
      </c>
      <c r="L58" s="98"/>
      <c r="M58" s="98" t="s">
        <v>11</v>
      </c>
      <c r="N58" s="98"/>
      <c r="O58" s="98" t="s">
        <v>10</v>
      </c>
      <c r="P58" s="103"/>
      <c r="Q58" s="109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10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82354000</v>
      </c>
      <c r="D62" s="79">
        <v>59685925</v>
      </c>
      <c r="E62" s="79">
        <v>1053062</v>
      </c>
      <c r="F62" s="25">
        <v>1.3</v>
      </c>
      <c r="G62" s="79">
        <v>10938388</v>
      </c>
      <c r="H62" s="25">
        <v>13.3</v>
      </c>
      <c r="I62" s="79">
        <v>12212693</v>
      </c>
      <c r="J62" s="25">
        <v>20.5</v>
      </c>
      <c r="K62" s="79">
        <v>12342883</v>
      </c>
      <c r="L62" s="25">
        <v>20.7</v>
      </c>
      <c r="M62" s="79">
        <v>36547026</v>
      </c>
      <c r="N62" s="25">
        <v>61.2</v>
      </c>
      <c r="O62" s="79">
        <v>24007255</v>
      </c>
      <c r="P62" s="25">
        <v>68.2</v>
      </c>
      <c r="Q62" s="25">
        <v>-48.6</v>
      </c>
      <c r="T62" s="3"/>
      <c r="U62" s="3"/>
    </row>
    <row r="63" spans="2:17" ht="12.75" customHeight="1">
      <c r="B63" s="46" t="s">
        <v>63</v>
      </c>
      <c r="C63" s="81">
        <v>54404000</v>
      </c>
      <c r="D63" s="81">
        <v>36404000</v>
      </c>
      <c r="E63" s="81">
        <v>0</v>
      </c>
      <c r="F63" s="35">
        <v>0</v>
      </c>
      <c r="G63" s="81">
        <v>2393395</v>
      </c>
      <c r="H63" s="35">
        <v>4.4</v>
      </c>
      <c r="I63" s="81">
        <v>10452178</v>
      </c>
      <c r="J63" s="35">
        <v>28.7</v>
      </c>
      <c r="K63" s="81">
        <v>15295994</v>
      </c>
      <c r="L63" s="35">
        <v>42</v>
      </c>
      <c r="M63" s="81">
        <v>28141567</v>
      </c>
      <c r="N63" s="35">
        <v>77.3</v>
      </c>
      <c r="O63" s="81">
        <v>21648337</v>
      </c>
      <c r="P63" s="35">
        <v>66.9</v>
      </c>
      <c r="Q63" s="35">
        <v>-29.3</v>
      </c>
    </row>
    <row r="64" spans="2:17" ht="12.75" customHeight="1">
      <c r="B64" s="46" t="s">
        <v>64</v>
      </c>
      <c r="C64" s="81">
        <v>4750000</v>
      </c>
      <c r="D64" s="81">
        <v>14644961</v>
      </c>
      <c r="E64" s="81">
        <v>165423</v>
      </c>
      <c r="F64" s="35">
        <v>3.5</v>
      </c>
      <c r="G64" s="81">
        <v>2182559</v>
      </c>
      <c r="H64" s="35">
        <v>45.9</v>
      </c>
      <c r="I64" s="81">
        <v>161582</v>
      </c>
      <c r="J64" s="35">
        <v>1.1</v>
      </c>
      <c r="K64" s="81">
        <v>440783</v>
      </c>
      <c r="L64" s="35">
        <v>3</v>
      </c>
      <c r="M64" s="81">
        <v>2950347</v>
      </c>
      <c r="N64" s="35">
        <v>20.1</v>
      </c>
      <c r="O64" s="81">
        <v>2345012</v>
      </c>
      <c r="P64" s="35">
        <v>82.7</v>
      </c>
      <c r="Q64" s="35">
        <v>-81.2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0</v>
      </c>
      <c r="D66" s="81">
        <v>0</v>
      </c>
      <c r="E66" s="81">
        <v>0</v>
      </c>
      <c r="F66" s="35">
        <v>0</v>
      </c>
      <c r="G66" s="81">
        <v>0</v>
      </c>
      <c r="H66" s="35">
        <v>0</v>
      </c>
      <c r="I66" s="81">
        <v>0</v>
      </c>
      <c r="J66" s="35">
        <v>0</v>
      </c>
      <c r="K66" s="81">
        <v>0</v>
      </c>
      <c r="L66" s="35">
        <v>0</v>
      </c>
      <c r="M66" s="81">
        <v>0</v>
      </c>
      <c r="N66" s="35">
        <v>0</v>
      </c>
      <c r="O66" s="81">
        <v>0</v>
      </c>
      <c r="P66" s="35">
        <v>0</v>
      </c>
      <c r="Q66" s="35">
        <v>0</v>
      </c>
    </row>
    <row r="67" spans="2:17" ht="12.75" customHeight="1">
      <c r="B67" s="47" t="s">
        <v>66</v>
      </c>
      <c r="C67" s="90">
        <v>59154000</v>
      </c>
      <c r="D67" s="90">
        <v>51048961</v>
      </c>
      <c r="E67" s="90">
        <v>165423</v>
      </c>
      <c r="F67" s="48">
        <v>0.3</v>
      </c>
      <c r="G67" s="90">
        <v>4575954</v>
      </c>
      <c r="H67" s="48">
        <v>7.7</v>
      </c>
      <c r="I67" s="90">
        <v>10613760</v>
      </c>
      <c r="J67" s="48">
        <v>20.8</v>
      </c>
      <c r="K67" s="90">
        <v>15736777</v>
      </c>
      <c r="L67" s="48">
        <v>30.8</v>
      </c>
      <c r="M67" s="90">
        <v>31091914</v>
      </c>
      <c r="N67" s="48">
        <v>60.9</v>
      </c>
      <c r="O67" s="90">
        <v>23993349</v>
      </c>
      <c r="P67" s="48">
        <v>67.7</v>
      </c>
      <c r="Q67" s="48">
        <v>-34.4</v>
      </c>
    </row>
    <row r="68" spans="2:17" ht="12.75" customHeight="1">
      <c r="B68" s="27" t="s">
        <v>67</v>
      </c>
      <c r="C68" s="81">
        <v>0</v>
      </c>
      <c r="D68" s="81">
        <v>0</v>
      </c>
      <c r="E68" s="81">
        <v>0</v>
      </c>
      <c r="F68" s="35">
        <v>0</v>
      </c>
      <c r="G68" s="81">
        <v>0</v>
      </c>
      <c r="H68" s="35">
        <v>0</v>
      </c>
      <c r="I68" s="81">
        <v>0</v>
      </c>
      <c r="J68" s="35">
        <v>0</v>
      </c>
      <c r="K68" s="81">
        <v>0</v>
      </c>
      <c r="L68" s="35">
        <v>0</v>
      </c>
      <c r="M68" s="81">
        <v>0</v>
      </c>
      <c r="N68" s="35">
        <v>0</v>
      </c>
      <c r="O68" s="81">
        <v>0</v>
      </c>
      <c r="P68" s="35">
        <v>0</v>
      </c>
      <c r="Q68" s="35">
        <v>0</v>
      </c>
    </row>
    <row r="69" spans="2:17" ht="12.75" customHeight="1">
      <c r="B69" s="27" t="s">
        <v>68</v>
      </c>
      <c r="C69" s="81">
        <v>23200000</v>
      </c>
      <c r="D69" s="81">
        <v>8636964</v>
      </c>
      <c r="E69" s="81">
        <v>887639</v>
      </c>
      <c r="F69" s="35">
        <v>3.8</v>
      </c>
      <c r="G69" s="81">
        <v>6362434</v>
      </c>
      <c r="H69" s="35">
        <v>27.4</v>
      </c>
      <c r="I69" s="81">
        <v>1598933</v>
      </c>
      <c r="J69" s="35">
        <v>18.5</v>
      </c>
      <c r="K69" s="81">
        <v>-3393894</v>
      </c>
      <c r="L69" s="35">
        <v>-39.3</v>
      </c>
      <c r="M69" s="81">
        <v>5455112</v>
      </c>
      <c r="N69" s="35">
        <v>63.2</v>
      </c>
      <c r="O69" s="81">
        <v>13906</v>
      </c>
      <c r="P69" s="35">
        <v>0</v>
      </c>
      <c r="Q69" s="35">
        <v>-24506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82354000</v>
      </c>
      <c r="D72" s="79">
        <v>59685925</v>
      </c>
      <c r="E72" s="79">
        <v>1053062</v>
      </c>
      <c r="F72" s="48">
        <v>1.3</v>
      </c>
      <c r="G72" s="79">
        <v>10938388</v>
      </c>
      <c r="H72" s="48">
        <v>13.3</v>
      </c>
      <c r="I72" s="79">
        <v>12212693</v>
      </c>
      <c r="J72" s="48">
        <v>20.5</v>
      </c>
      <c r="K72" s="79">
        <v>12342883</v>
      </c>
      <c r="L72" s="48">
        <v>20.7</v>
      </c>
      <c r="M72" s="79">
        <v>36547026</v>
      </c>
      <c r="N72" s="48">
        <v>61.2</v>
      </c>
      <c r="O72" s="79">
        <v>31156895</v>
      </c>
      <c r="P72" s="48">
        <v>73.3</v>
      </c>
      <c r="Q72" s="48">
        <v>-60.4</v>
      </c>
      <c r="T72" s="3"/>
      <c r="U72" s="3"/>
    </row>
    <row r="73" spans="2:17" ht="12.75" customHeight="1">
      <c r="B73" s="49" t="s">
        <v>70</v>
      </c>
      <c r="C73" s="90">
        <v>2850000</v>
      </c>
      <c r="D73" s="90">
        <v>1672129</v>
      </c>
      <c r="E73" s="90">
        <v>315597</v>
      </c>
      <c r="F73" s="48">
        <v>11.1</v>
      </c>
      <c r="G73" s="90">
        <v>529487</v>
      </c>
      <c r="H73" s="48">
        <v>18.6</v>
      </c>
      <c r="I73" s="90">
        <v>562243</v>
      </c>
      <c r="J73" s="48">
        <v>33.6</v>
      </c>
      <c r="K73" s="90">
        <v>707583</v>
      </c>
      <c r="L73" s="48">
        <v>42.3</v>
      </c>
      <c r="M73" s="90">
        <v>2114910</v>
      </c>
      <c r="N73" s="48">
        <v>126.5</v>
      </c>
      <c r="O73" s="90">
        <v>343137</v>
      </c>
      <c r="P73" s="48">
        <v>59.3</v>
      </c>
      <c r="Q73" s="48">
        <v>106.2</v>
      </c>
    </row>
    <row r="74" spans="2:21" s="26" customFormat="1" ht="12.75" customHeight="1">
      <c r="B74" s="50" t="s">
        <v>71</v>
      </c>
      <c r="C74" s="87">
        <v>1200000</v>
      </c>
      <c r="D74" s="87">
        <v>1029218</v>
      </c>
      <c r="E74" s="87">
        <v>0</v>
      </c>
      <c r="F74" s="28">
        <v>0</v>
      </c>
      <c r="G74" s="87">
        <v>502174</v>
      </c>
      <c r="H74" s="28">
        <v>41.8</v>
      </c>
      <c r="I74" s="87">
        <v>527044</v>
      </c>
      <c r="J74" s="28">
        <v>51.2</v>
      </c>
      <c r="K74" s="87">
        <v>157404</v>
      </c>
      <c r="L74" s="28">
        <v>15.3</v>
      </c>
      <c r="M74" s="87">
        <v>1186622</v>
      </c>
      <c r="N74" s="28">
        <v>115.3</v>
      </c>
      <c r="O74" s="87">
        <v>0</v>
      </c>
      <c r="P74" s="28">
        <v>0</v>
      </c>
      <c r="Q74" s="28">
        <v>-100</v>
      </c>
      <c r="T74" s="29"/>
      <c r="U74" s="29"/>
    </row>
    <row r="75" spans="2:21" s="26" customFormat="1" ht="12.75" customHeight="1">
      <c r="B75" s="50" t="s">
        <v>72</v>
      </c>
      <c r="C75" s="87">
        <v>1650000</v>
      </c>
      <c r="D75" s="87">
        <v>642911</v>
      </c>
      <c r="E75" s="87">
        <v>315597</v>
      </c>
      <c r="F75" s="28">
        <v>19.1</v>
      </c>
      <c r="G75" s="87">
        <v>27313</v>
      </c>
      <c r="H75" s="28">
        <v>1.7</v>
      </c>
      <c r="I75" s="87">
        <v>35199</v>
      </c>
      <c r="J75" s="28">
        <v>5.5</v>
      </c>
      <c r="K75" s="87">
        <v>550179</v>
      </c>
      <c r="L75" s="28">
        <v>85.6</v>
      </c>
      <c r="M75" s="87">
        <v>928288</v>
      </c>
      <c r="N75" s="28">
        <v>144.4</v>
      </c>
      <c r="O75" s="87">
        <v>343137</v>
      </c>
      <c r="P75" s="28">
        <v>70.3</v>
      </c>
      <c r="Q75" s="28">
        <v>60.3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11100000</v>
      </c>
      <c r="D77" s="90">
        <v>19412836</v>
      </c>
      <c r="E77" s="90">
        <v>165423</v>
      </c>
      <c r="F77" s="48">
        <v>1.5</v>
      </c>
      <c r="G77" s="90">
        <v>2182559</v>
      </c>
      <c r="H77" s="48">
        <v>19.7</v>
      </c>
      <c r="I77" s="90">
        <v>252122</v>
      </c>
      <c r="J77" s="48">
        <v>1.3</v>
      </c>
      <c r="K77" s="90">
        <v>283379</v>
      </c>
      <c r="L77" s="48">
        <v>1.5</v>
      </c>
      <c r="M77" s="90">
        <v>2883483</v>
      </c>
      <c r="N77" s="48">
        <v>14.9</v>
      </c>
      <c r="O77" s="90">
        <v>6348751</v>
      </c>
      <c r="P77" s="48">
        <v>99.8</v>
      </c>
      <c r="Q77" s="48">
        <v>-95.5</v>
      </c>
    </row>
    <row r="78" spans="2:21" s="26" customFormat="1" ht="12.75" customHeight="1">
      <c r="B78" s="50" t="s">
        <v>75</v>
      </c>
      <c r="C78" s="87">
        <v>6250000</v>
      </c>
      <c r="D78" s="87">
        <v>8644961</v>
      </c>
      <c r="E78" s="87">
        <v>165423</v>
      </c>
      <c r="F78" s="28">
        <v>2.6</v>
      </c>
      <c r="G78" s="87">
        <v>2182559</v>
      </c>
      <c r="H78" s="28">
        <v>34.9</v>
      </c>
      <c r="I78" s="87">
        <v>161582</v>
      </c>
      <c r="J78" s="28">
        <v>1.9</v>
      </c>
      <c r="K78" s="87">
        <v>283379</v>
      </c>
      <c r="L78" s="28">
        <v>3.3</v>
      </c>
      <c r="M78" s="87">
        <v>2792943</v>
      </c>
      <c r="N78" s="28">
        <v>32.3</v>
      </c>
      <c r="O78" s="87">
        <v>2670487</v>
      </c>
      <c r="P78" s="28">
        <v>60.1</v>
      </c>
      <c r="Q78" s="28">
        <v>-89.4</v>
      </c>
      <c r="T78" s="29"/>
      <c r="U78" s="29"/>
    </row>
    <row r="79" spans="2:21" s="26" customFormat="1" ht="12.75" customHeight="1">
      <c r="B79" s="50" t="s">
        <v>76</v>
      </c>
      <c r="C79" s="87">
        <v>350000</v>
      </c>
      <c r="D79" s="87">
        <v>115470</v>
      </c>
      <c r="E79" s="87">
        <v>0</v>
      </c>
      <c r="F79" s="28">
        <v>0</v>
      </c>
      <c r="G79" s="87">
        <v>0</v>
      </c>
      <c r="H79" s="28">
        <v>0</v>
      </c>
      <c r="I79" s="87">
        <v>90540</v>
      </c>
      <c r="J79" s="28">
        <v>78.4</v>
      </c>
      <c r="K79" s="87">
        <v>0</v>
      </c>
      <c r="L79" s="28">
        <v>0</v>
      </c>
      <c r="M79" s="87">
        <v>90540</v>
      </c>
      <c r="N79" s="28">
        <v>78.4</v>
      </c>
      <c r="O79" s="87">
        <v>3678264</v>
      </c>
      <c r="P79" s="28">
        <v>137.5</v>
      </c>
      <c r="Q79" s="28">
        <v>-100</v>
      </c>
      <c r="T79" s="29"/>
      <c r="U79" s="29"/>
    </row>
    <row r="80" spans="2:21" s="26" customFormat="1" ht="12.75" customHeight="1">
      <c r="B80" s="50" t="s">
        <v>77</v>
      </c>
      <c r="C80" s="87">
        <v>4500000</v>
      </c>
      <c r="D80" s="87">
        <v>10652405</v>
      </c>
      <c r="E80" s="87">
        <v>0</v>
      </c>
      <c r="F80" s="28">
        <v>0</v>
      </c>
      <c r="G80" s="87">
        <v>0</v>
      </c>
      <c r="H80" s="28">
        <v>0</v>
      </c>
      <c r="I80" s="87">
        <v>0</v>
      </c>
      <c r="J80" s="28">
        <v>0</v>
      </c>
      <c r="K80" s="87">
        <v>0</v>
      </c>
      <c r="L80" s="28">
        <v>0</v>
      </c>
      <c r="M80" s="87">
        <v>0</v>
      </c>
      <c r="N80" s="28">
        <v>0</v>
      </c>
      <c r="O80" s="87">
        <v>0</v>
      </c>
      <c r="P80" s="28">
        <v>0</v>
      </c>
      <c r="Q80" s="28">
        <v>0</v>
      </c>
      <c r="T80" s="29"/>
      <c r="U80" s="29"/>
    </row>
    <row r="81" spans="2:21" s="26" customFormat="1" ht="12.75" customHeight="1">
      <c r="B81" s="50" t="s">
        <v>78</v>
      </c>
      <c r="C81" s="87">
        <v>0</v>
      </c>
      <c r="D81" s="87">
        <v>0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v>0</v>
      </c>
      <c r="N81" s="28">
        <v>0</v>
      </c>
      <c r="O81" s="87">
        <v>0</v>
      </c>
      <c r="P81" s="28">
        <v>27.5</v>
      </c>
      <c r="Q81" s="28">
        <v>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28300000</v>
      </c>
      <c r="D83" s="90">
        <v>14269960</v>
      </c>
      <c r="E83" s="90">
        <v>0</v>
      </c>
      <c r="F83" s="48">
        <v>0</v>
      </c>
      <c r="G83" s="90">
        <v>269065</v>
      </c>
      <c r="H83" s="48">
        <v>1</v>
      </c>
      <c r="I83" s="90">
        <v>2258600</v>
      </c>
      <c r="J83" s="48">
        <v>15.8</v>
      </c>
      <c r="K83" s="90">
        <v>6576225</v>
      </c>
      <c r="L83" s="48">
        <v>46.1</v>
      </c>
      <c r="M83" s="90">
        <v>9103890</v>
      </c>
      <c r="N83" s="48">
        <v>63.8</v>
      </c>
      <c r="O83" s="90">
        <v>8864964</v>
      </c>
      <c r="P83" s="48">
        <v>68.3</v>
      </c>
      <c r="Q83" s="48">
        <v>-25.8</v>
      </c>
    </row>
    <row r="84" spans="2:21" s="26" customFormat="1" ht="12.75" customHeight="1">
      <c r="B84" s="50" t="s">
        <v>81</v>
      </c>
      <c r="C84" s="87">
        <v>0</v>
      </c>
      <c r="D84" s="87">
        <v>59960</v>
      </c>
      <c r="E84" s="87">
        <v>0</v>
      </c>
      <c r="F84" s="28">
        <v>0</v>
      </c>
      <c r="G84" s="87">
        <v>57960</v>
      </c>
      <c r="H84" s="28">
        <v>0</v>
      </c>
      <c r="I84" s="87">
        <v>0</v>
      </c>
      <c r="J84" s="28">
        <v>0</v>
      </c>
      <c r="K84" s="87">
        <v>0</v>
      </c>
      <c r="L84" s="28">
        <v>0</v>
      </c>
      <c r="M84" s="87">
        <v>57960</v>
      </c>
      <c r="N84" s="28">
        <v>96.7</v>
      </c>
      <c r="O84" s="87">
        <v>1059967</v>
      </c>
      <c r="P84" s="28">
        <v>76.5</v>
      </c>
      <c r="Q84" s="28">
        <v>-100</v>
      </c>
      <c r="T84" s="29"/>
      <c r="U84" s="29"/>
    </row>
    <row r="85" spans="2:21" s="26" customFormat="1" ht="12.75" customHeight="1">
      <c r="B85" s="50" t="s">
        <v>82</v>
      </c>
      <c r="C85" s="87">
        <v>28300000</v>
      </c>
      <c r="D85" s="87">
        <v>14210000</v>
      </c>
      <c r="E85" s="87">
        <v>0</v>
      </c>
      <c r="F85" s="28">
        <v>0</v>
      </c>
      <c r="G85" s="87">
        <v>211105</v>
      </c>
      <c r="H85" s="28">
        <v>0.7</v>
      </c>
      <c r="I85" s="87">
        <v>2258600</v>
      </c>
      <c r="J85" s="28">
        <v>15.9</v>
      </c>
      <c r="K85" s="87">
        <v>6576225</v>
      </c>
      <c r="L85" s="28">
        <v>46.3</v>
      </c>
      <c r="M85" s="87">
        <v>9045930</v>
      </c>
      <c r="N85" s="28">
        <v>63.7</v>
      </c>
      <c r="O85" s="87">
        <v>7804997</v>
      </c>
      <c r="P85" s="28">
        <v>67.6</v>
      </c>
      <c r="Q85" s="28">
        <v>-15.7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40104000</v>
      </c>
      <c r="D87" s="90">
        <v>24331000</v>
      </c>
      <c r="E87" s="90">
        <v>572042</v>
      </c>
      <c r="F87" s="48">
        <v>1.4</v>
      </c>
      <c r="G87" s="90">
        <v>7957277</v>
      </c>
      <c r="H87" s="48">
        <v>19.8</v>
      </c>
      <c r="I87" s="90">
        <v>9139728</v>
      </c>
      <c r="J87" s="48">
        <v>37.6</v>
      </c>
      <c r="K87" s="90">
        <v>4775696</v>
      </c>
      <c r="L87" s="48">
        <v>19.6</v>
      </c>
      <c r="M87" s="90">
        <v>22444743</v>
      </c>
      <c r="N87" s="48">
        <v>92.2</v>
      </c>
      <c r="O87" s="90">
        <v>15600043</v>
      </c>
      <c r="P87" s="48">
        <v>71.5</v>
      </c>
      <c r="Q87" s="48">
        <v>-69.4</v>
      </c>
    </row>
    <row r="88" spans="2:21" s="26" customFormat="1" ht="12.75" customHeight="1">
      <c r="B88" s="50" t="s">
        <v>85</v>
      </c>
      <c r="C88" s="87">
        <v>23054000</v>
      </c>
      <c r="D88" s="87">
        <v>14331000</v>
      </c>
      <c r="E88" s="87">
        <v>572042</v>
      </c>
      <c r="F88" s="28">
        <v>2.5</v>
      </c>
      <c r="G88" s="87">
        <v>7758443</v>
      </c>
      <c r="H88" s="28">
        <v>33.7</v>
      </c>
      <c r="I88" s="87">
        <v>7150502</v>
      </c>
      <c r="J88" s="28">
        <v>49.9</v>
      </c>
      <c r="K88" s="87">
        <v>114542</v>
      </c>
      <c r="L88" s="28">
        <v>0.8</v>
      </c>
      <c r="M88" s="87">
        <v>15595529</v>
      </c>
      <c r="N88" s="28">
        <v>108.8</v>
      </c>
      <c r="O88" s="87">
        <v>340231</v>
      </c>
      <c r="P88" s="28">
        <v>62.6</v>
      </c>
      <c r="Q88" s="28">
        <v>-66.3</v>
      </c>
      <c r="T88" s="29"/>
      <c r="U88" s="29"/>
    </row>
    <row r="89" spans="2:21" s="26" customFormat="1" ht="12.75" customHeight="1">
      <c r="B89" s="50" t="s">
        <v>86</v>
      </c>
      <c r="C89" s="87">
        <v>8500000</v>
      </c>
      <c r="D89" s="87">
        <v>8000000</v>
      </c>
      <c r="E89" s="87">
        <v>0</v>
      </c>
      <c r="F89" s="28">
        <v>0</v>
      </c>
      <c r="G89" s="87">
        <v>198834</v>
      </c>
      <c r="H89" s="28">
        <v>2.3</v>
      </c>
      <c r="I89" s="87">
        <v>482784</v>
      </c>
      <c r="J89" s="28">
        <v>6</v>
      </c>
      <c r="K89" s="87">
        <v>703750</v>
      </c>
      <c r="L89" s="28">
        <v>8.8</v>
      </c>
      <c r="M89" s="87">
        <v>1385368</v>
      </c>
      <c r="N89" s="28">
        <v>17.3</v>
      </c>
      <c r="O89" s="87">
        <v>15259812</v>
      </c>
      <c r="P89" s="28">
        <v>78.2</v>
      </c>
      <c r="Q89" s="28">
        <v>-95.4</v>
      </c>
      <c r="T89" s="29"/>
      <c r="U89" s="29"/>
    </row>
    <row r="90" spans="2:21" s="26" customFormat="1" ht="12.75" customHeight="1">
      <c r="B90" s="50" t="s">
        <v>87</v>
      </c>
      <c r="C90" s="87">
        <v>8550000</v>
      </c>
      <c r="D90" s="87">
        <v>2000000</v>
      </c>
      <c r="E90" s="87">
        <v>0</v>
      </c>
      <c r="F90" s="28">
        <v>0</v>
      </c>
      <c r="G90" s="87">
        <v>0</v>
      </c>
      <c r="H90" s="28">
        <v>0</v>
      </c>
      <c r="I90" s="87">
        <v>1506442</v>
      </c>
      <c r="J90" s="28">
        <v>75.3</v>
      </c>
      <c r="K90" s="87">
        <v>3957404</v>
      </c>
      <c r="L90" s="28">
        <v>197.9</v>
      </c>
      <c r="M90" s="87">
        <v>5463846</v>
      </c>
      <c r="N90" s="28">
        <v>273.2</v>
      </c>
      <c r="O90" s="87">
        <v>0</v>
      </c>
      <c r="P90" s="28">
        <v>41.4</v>
      </c>
      <c r="Q90" s="28">
        <v>-100</v>
      </c>
      <c r="T90" s="29"/>
      <c r="U90" s="29"/>
    </row>
    <row r="91" spans="2:21" s="26" customFormat="1" ht="12.75" customHeight="1">
      <c r="B91" s="50" t="s">
        <v>88</v>
      </c>
      <c r="C91" s="87">
        <v>0</v>
      </c>
      <c r="D91" s="87">
        <v>0</v>
      </c>
      <c r="E91" s="87">
        <v>0</v>
      </c>
      <c r="F91" s="28">
        <v>0</v>
      </c>
      <c r="G91" s="87">
        <v>0</v>
      </c>
      <c r="H91" s="28">
        <v>0</v>
      </c>
      <c r="I91" s="87">
        <v>0</v>
      </c>
      <c r="J91" s="28">
        <v>0</v>
      </c>
      <c r="K91" s="87">
        <v>0</v>
      </c>
      <c r="L91" s="28">
        <v>0</v>
      </c>
      <c r="M91" s="87">
        <v>0</v>
      </c>
      <c r="N91" s="28">
        <v>0</v>
      </c>
      <c r="O91" s="87">
        <v>0</v>
      </c>
      <c r="P91" s="28">
        <v>0</v>
      </c>
      <c r="Q91" s="28">
        <v>0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104" t="s">
        <v>3</v>
      </c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6"/>
      <c r="O96" s="96" t="s">
        <v>4</v>
      </c>
      <c r="P96" s="107"/>
      <c r="Q96" s="108" t="s">
        <v>5</v>
      </c>
    </row>
    <row r="97" spans="2:22" ht="15" customHeight="1">
      <c r="B97" s="9"/>
      <c r="C97" s="98" t="s">
        <v>6</v>
      </c>
      <c r="D97" s="111"/>
      <c r="E97" s="98" t="s">
        <v>7</v>
      </c>
      <c r="F97" s="98"/>
      <c r="G97" s="98" t="s">
        <v>8</v>
      </c>
      <c r="H97" s="98"/>
      <c r="I97" s="98" t="s">
        <v>9</v>
      </c>
      <c r="J97" s="98"/>
      <c r="K97" s="98" t="s">
        <v>10</v>
      </c>
      <c r="L97" s="98"/>
      <c r="M97" s="98" t="s">
        <v>11</v>
      </c>
      <c r="N97" s="98"/>
      <c r="O97" s="99" t="s">
        <v>10</v>
      </c>
      <c r="P97" s="100"/>
      <c r="Q97" s="109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10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0</v>
      </c>
      <c r="D100" s="80">
        <v>0</v>
      </c>
      <c r="E100" s="80">
        <v>0</v>
      </c>
      <c r="F100" s="22">
        <v>0</v>
      </c>
      <c r="G100" s="80">
        <v>0</v>
      </c>
      <c r="H100" s="22">
        <v>0</v>
      </c>
      <c r="I100" s="80">
        <v>0</v>
      </c>
      <c r="J100" s="22">
        <v>0</v>
      </c>
      <c r="K100" s="80">
        <v>0</v>
      </c>
      <c r="L100" s="22">
        <v>0</v>
      </c>
      <c r="M100" s="80">
        <v>0</v>
      </c>
      <c r="N100" s="22">
        <v>0</v>
      </c>
      <c r="O100" s="80">
        <v>0</v>
      </c>
      <c r="P100" s="22">
        <v>0</v>
      </c>
      <c r="Q100" s="22">
        <v>0</v>
      </c>
      <c r="T100" s="3"/>
      <c r="U100" s="3"/>
    </row>
    <row r="101" spans="2:21" s="19" customFormat="1" ht="15.75" customHeight="1">
      <c r="B101" s="54" t="s">
        <v>23</v>
      </c>
      <c r="C101" s="83">
        <v>0</v>
      </c>
      <c r="D101" s="83">
        <v>0</v>
      </c>
      <c r="E101" s="83">
        <v>0</v>
      </c>
      <c r="F101" s="55">
        <v>0</v>
      </c>
      <c r="G101" s="83">
        <v>0</v>
      </c>
      <c r="H101" s="55">
        <v>0</v>
      </c>
      <c r="I101" s="83">
        <v>0</v>
      </c>
      <c r="J101" s="55">
        <v>0</v>
      </c>
      <c r="K101" s="83">
        <v>0</v>
      </c>
      <c r="L101" s="55">
        <v>0</v>
      </c>
      <c r="M101" s="83">
        <v>0</v>
      </c>
      <c r="N101" s="55">
        <v>0</v>
      </c>
      <c r="O101" s="83">
        <v>0</v>
      </c>
      <c r="P101" s="55">
        <v>0</v>
      </c>
      <c r="Q101" s="55">
        <v>0</v>
      </c>
      <c r="T101" s="56"/>
      <c r="U101" s="56"/>
    </row>
    <row r="102" spans="2:21" s="26" customFormat="1" ht="15.75" customHeight="1">
      <c r="B102" s="57" t="s">
        <v>93</v>
      </c>
      <c r="C102" s="84">
        <v>0</v>
      </c>
      <c r="D102" s="84">
        <v>0</v>
      </c>
      <c r="E102" s="84">
        <v>0</v>
      </c>
      <c r="F102" s="58">
        <v>0</v>
      </c>
      <c r="G102" s="84">
        <v>0</v>
      </c>
      <c r="H102" s="58">
        <v>0</v>
      </c>
      <c r="I102" s="84">
        <v>0</v>
      </c>
      <c r="J102" s="58">
        <v>0</v>
      </c>
      <c r="K102" s="84">
        <v>0</v>
      </c>
      <c r="L102" s="58">
        <v>0</v>
      </c>
      <c r="M102" s="84">
        <v>0</v>
      </c>
      <c r="N102" s="58">
        <v>0</v>
      </c>
      <c r="O102" s="84">
        <v>0</v>
      </c>
      <c r="P102" s="58">
        <v>0</v>
      </c>
      <c r="Q102" s="58">
        <v>0</v>
      </c>
      <c r="T102" s="29"/>
      <c r="U102" s="29"/>
    </row>
    <row r="103" spans="2:21" s="26" customFormat="1" ht="12.75" customHeight="1">
      <c r="B103" s="57" t="s">
        <v>36</v>
      </c>
      <c r="C103" s="87">
        <v>0</v>
      </c>
      <c r="D103" s="87">
        <v>0</v>
      </c>
      <c r="E103" s="87">
        <v>0</v>
      </c>
      <c r="F103" s="28">
        <v>0</v>
      </c>
      <c r="G103" s="87">
        <v>0</v>
      </c>
      <c r="H103" s="28">
        <v>0</v>
      </c>
      <c r="I103" s="87">
        <v>0</v>
      </c>
      <c r="J103" s="28">
        <v>0</v>
      </c>
      <c r="K103" s="87">
        <v>0</v>
      </c>
      <c r="L103" s="28">
        <v>0</v>
      </c>
      <c r="M103" s="87">
        <v>0</v>
      </c>
      <c r="N103" s="28">
        <v>0</v>
      </c>
      <c r="O103" s="87">
        <v>0</v>
      </c>
      <c r="P103" s="28">
        <v>0</v>
      </c>
      <c r="Q103" s="28">
        <v>0</v>
      </c>
      <c r="T103" s="29"/>
      <c r="U103" s="29"/>
    </row>
    <row r="104" spans="2:21" s="26" customFormat="1" ht="12.75" customHeight="1">
      <c r="B104" s="57" t="s">
        <v>94</v>
      </c>
      <c r="C104" s="87">
        <v>0</v>
      </c>
      <c r="D104" s="87">
        <v>0</v>
      </c>
      <c r="E104" s="87">
        <v>0</v>
      </c>
      <c r="F104" s="28">
        <v>0</v>
      </c>
      <c r="G104" s="87">
        <v>0</v>
      </c>
      <c r="H104" s="28">
        <v>0</v>
      </c>
      <c r="I104" s="87">
        <v>0</v>
      </c>
      <c r="J104" s="28">
        <v>0</v>
      </c>
      <c r="K104" s="87">
        <v>0</v>
      </c>
      <c r="L104" s="28">
        <v>0</v>
      </c>
      <c r="M104" s="87">
        <v>0</v>
      </c>
      <c r="N104" s="28">
        <v>0</v>
      </c>
      <c r="O104" s="87">
        <v>0</v>
      </c>
      <c r="P104" s="28">
        <v>0</v>
      </c>
      <c r="Q104" s="28">
        <v>0</v>
      </c>
      <c r="T104" s="29"/>
      <c r="U104" s="29"/>
    </row>
    <row r="105" spans="2:21" s="26" customFormat="1" ht="12.75" customHeight="1">
      <c r="B105" s="57" t="s">
        <v>95</v>
      </c>
      <c r="C105" s="87">
        <v>0</v>
      </c>
      <c r="D105" s="87">
        <v>0</v>
      </c>
      <c r="E105" s="87">
        <v>0</v>
      </c>
      <c r="F105" s="28">
        <v>0</v>
      </c>
      <c r="G105" s="87">
        <v>0</v>
      </c>
      <c r="H105" s="28">
        <v>0</v>
      </c>
      <c r="I105" s="87">
        <v>0</v>
      </c>
      <c r="J105" s="28">
        <v>0</v>
      </c>
      <c r="K105" s="87">
        <v>0</v>
      </c>
      <c r="L105" s="28">
        <v>0</v>
      </c>
      <c r="M105" s="87">
        <v>0</v>
      </c>
      <c r="N105" s="28">
        <v>0</v>
      </c>
      <c r="O105" s="87">
        <v>0</v>
      </c>
      <c r="P105" s="28">
        <v>0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-715080387</v>
      </c>
      <c r="D108" s="90">
        <v>-719118375</v>
      </c>
      <c r="E108" s="90">
        <v>-179269979</v>
      </c>
      <c r="F108" s="48">
        <v>25.1</v>
      </c>
      <c r="G108" s="90">
        <v>-136993637</v>
      </c>
      <c r="H108" s="48">
        <v>19.2</v>
      </c>
      <c r="I108" s="90">
        <v>-159090160</v>
      </c>
      <c r="J108" s="48">
        <v>22.1</v>
      </c>
      <c r="K108" s="90">
        <v>-162214589</v>
      </c>
      <c r="L108" s="48">
        <v>22.6</v>
      </c>
      <c r="M108" s="90">
        <v>-637568365</v>
      </c>
      <c r="N108" s="48">
        <v>88.7</v>
      </c>
      <c r="O108" s="90">
        <v>-175700125</v>
      </c>
      <c r="P108" s="48">
        <v>95.5</v>
      </c>
      <c r="Q108" s="48">
        <v>-7.7</v>
      </c>
    </row>
    <row r="109" spans="2:21" s="26" customFormat="1" ht="12.75" customHeight="1">
      <c r="B109" s="57" t="s">
        <v>99</v>
      </c>
      <c r="C109" s="87">
        <v>-707369187</v>
      </c>
      <c r="D109" s="87">
        <v>-711407175</v>
      </c>
      <c r="E109" s="87">
        <v>-178094357</v>
      </c>
      <c r="F109" s="28">
        <v>25.2</v>
      </c>
      <c r="G109" s="87">
        <v>-136221178</v>
      </c>
      <c r="H109" s="28">
        <v>19.3</v>
      </c>
      <c r="I109" s="87">
        <v>-157593436</v>
      </c>
      <c r="J109" s="28">
        <v>22.2</v>
      </c>
      <c r="K109" s="87">
        <v>-161110425</v>
      </c>
      <c r="L109" s="28">
        <v>22.6</v>
      </c>
      <c r="M109" s="87">
        <v>-633019396</v>
      </c>
      <c r="N109" s="28">
        <v>89</v>
      </c>
      <c r="O109" s="87">
        <v>-174510483</v>
      </c>
      <c r="P109" s="28">
        <v>96.2</v>
      </c>
      <c r="Q109" s="28">
        <v>-7.7</v>
      </c>
      <c r="T109" s="29"/>
      <c r="U109" s="29"/>
    </row>
    <row r="110" spans="2:21" s="26" customFormat="1" ht="12.75" customHeight="1">
      <c r="B110" s="57" t="s">
        <v>43</v>
      </c>
      <c r="C110" s="87">
        <v>-7711200</v>
      </c>
      <c r="D110" s="87">
        <v>-7711200</v>
      </c>
      <c r="E110" s="87">
        <v>-1175622</v>
      </c>
      <c r="F110" s="28">
        <v>15.2</v>
      </c>
      <c r="G110" s="87">
        <v>-772459</v>
      </c>
      <c r="H110" s="28">
        <v>10</v>
      </c>
      <c r="I110" s="87">
        <v>-1496724</v>
      </c>
      <c r="J110" s="28">
        <v>19.4</v>
      </c>
      <c r="K110" s="87">
        <v>-1104164</v>
      </c>
      <c r="L110" s="28">
        <v>14.3</v>
      </c>
      <c r="M110" s="87">
        <v>-4548969</v>
      </c>
      <c r="N110" s="28">
        <v>59</v>
      </c>
      <c r="O110" s="87">
        <v>-1189642</v>
      </c>
      <c r="P110" s="28">
        <v>50.4</v>
      </c>
      <c r="Q110" s="28">
        <v>-7.2</v>
      </c>
      <c r="T110" s="29"/>
      <c r="U110" s="29"/>
    </row>
    <row r="111" spans="2:21" s="26" customFormat="1" ht="12.75" customHeight="1">
      <c r="B111" s="57" t="s">
        <v>100</v>
      </c>
      <c r="C111" s="87">
        <v>0</v>
      </c>
      <c r="D111" s="87">
        <v>0</v>
      </c>
      <c r="E111" s="87">
        <v>0</v>
      </c>
      <c r="F111" s="28">
        <v>0</v>
      </c>
      <c r="G111" s="87">
        <v>0</v>
      </c>
      <c r="H111" s="28">
        <v>0</v>
      </c>
      <c r="I111" s="87">
        <v>0</v>
      </c>
      <c r="J111" s="28">
        <v>0</v>
      </c>
      <c r="K111" s="87">
        <v>0</v>
      </c>
      <c r="L111" s="28">
        <v>0</v>
      </c>
      <c r="M111" s="87">
        <v>0</v>
      </c>
      <c r="N111" s="28">
        <v>0</v>
      </c>
      <c r="O111" s="87">
        <v>0</v>
      </c>
      <c r="P111" s="28">
        <v>0</v>
      </c>
      <c r="Q111" s="28">
        <v>0</v>
      </c>
      <c r="T111" s="29"/>
      <c r="U111" s="29"/>
    </row>
    <row r="112" spans="2:17" ht="14.25" customHeight="1">
      <c r="B112" s="60" t="s">
        <v>101</v>
      </c>
      <c r="C112" s="91">
        <v>-715080387</v>
      </c>
      <c r="D112" s="91">
        <v>-719118375</v>
      </c>
      <c r="E112" s="91">
        <v>-179269979</v>
      </c>
      <c r="F112" s="61">
        <v>25.1</v>
      </c>
      <c r="G112" s="91">
        <v>-136993637</v>
      </c>
      <c r="H112" s="61">
        <v>19.2</v>
      </c>
      <c r="I112" s="91">
        <v>-159090160</v>
      </c>
      <c r="J112" s="61">
        <v>22.1</v>
      </c>
      <c r="K112" s="91">
        <v>-162214589</v>
      </c>
      <c r="L112" s="61">
        <v>22.6</v>
      </c>
      <c r="M112" s="91">
        <v>-637568365</v>
      </c>
      <c r="N112" s="61">
        <v>88.7</v>
      </c>
      <c r="O112" s="91">
        <v>-175700125</v>
      </c>
      <c r="P112" s="61">
        <v>95.5</v>
      </c>
      <c r="Q112" s="61">
        <v>-7.7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0</v>
      </c>
      <c r="D115" s="90">
        <v>0</v>
      </c>
      <c r="E115" s="90">
        <v>0</v>
      </c>
      <c r="F115" s="48">
        <v>0</v>
      </c>
      <c r="G115" s="90">
        <v>0</v>
      </c>
      <c r="H115" s="48">
        <v>0</v>
      </c>
      <c r="I115" s="90">
        <v>0</v>
      </c>
      <c r="J115" s="48">
        <v>0</v>
      </c>
      <c r="K115" s="90">
        <v>0</v>
      </c>
      <c r="L115" s="48">
        <v>0</v>
      </c>
      <c r="M115" s="90">
        <v>0</v>
      </c>
      <c r="N115" s="48">
        <v>0</v>
      </c>
      <c r="O115" s="90">
        <v>0</v>
      </c>
      <c r="P115" s="48">
        <v>0</v>
      </c>
      <c r="Q115" s="48">
        <v>0</v>
      </c>
    </row>
    <row r="116" spans="2:21" s="26" customFormat="1" ht="12.75" customHeight="1">
      <c r="B116" s="57" t="s">
        <v>103</v>
      </c>
      <c r="C116" s="87">
        <v>0</v>
      </c>
      <c r="D116" s="87">
        <v>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0</v>
      </c>
      <c r="D118" s="87">
        <v>0</v>
      </c>
      <c r="E118" s="87">
        <v>0</v>
      </c>
      <c r="F118" s="28">
        <v>0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0</v>
      </c>
      <c r="N118" s="28">
        <v>0</v>
      </c>
      <c r="O118" s="87">
        <v>0</v>
      </c>
      <c r="P118" s="28">
        <v>0</v>
      </c>
      <c r="Q118" s="28">
        <v>0</v>
      </c>
      <c r="T118" s="29"/>
      <c r="U118" s="29"/>
    </row>
    <row r="119" spans="2:21" s="26" customFormat="1" ht="12.75" customHeight="1">
      <c r="B119" s="57" t="s">
        <v>106</v>
      </c>
      <c r="C119" s="87">
        <v>0</v>
      </c>
      <c r="D119" s="87">
        <v>0</v>
      </c>
      <c r="E119" s="87">
        <v>0</v>
      </c>
      <c r="F119" s="28">
        <v>0</v>
      </c>
      <c r="G119" s="87">
        <v>0</v>
      </c>
      <c r="H119" s="28">
        <v>0</v>
      </c>
      <c r="I119" s="87">
        <v>0</v>
      </c>
      <c r="J119" s="28">
        <v>0</v>
      </c>
      <c r="K119" s="87">
        <v>0</v>
      </c>
      <c r="L119" s="28">
        <v>0</v>
      </c>
      <c r="M119" s="87">
        <v>0</v>
      </c>
      <c r="N119" s="28">
        <v>0</v>
      </c>
      <c r="O119" s="87">
        <v>0</v>
      </c>
      <c r="P119" s="28">
        <v>0</v>
      </c>
      <c r="Q119" s="28">
        <v>0</v>
      </c>
      <c r="T119" s="29"/>
      <c r="U119" s="29"/>
    </row>
    <row r="120" spans="2:17" ht="12.75" customHeight="1">
      <c r="B120" s="59" t="s">
        <v>98</v>
      </c>
      <c r="C120" s="90">
        <v>0</v>
      </c>
      <c r="D120" s="90">
        <v>0</v>
      </c>
      <c r="E120" s="90">
        <v>0</v>
      </c>
      <c r="F120" s="48">
        <v>0</v>
      </c>
      <c r="G120" s="90">
        <v>0</v>
      </c>
      <c r="H120" s="48">
        <v>0</v>
      </c>
      <c r="I120" s="90">
        <v>0</v>
      </c>
      <c r="J120" s="48">
        <v>0</v>
      </c>
      <c r="K120" s="90">
        <v>0</v>
      </c>
      <c r="L120" s="48">
        <v>0</v>
      </c>
      <c r="M120" s="90">
        <v>0</v>
      </c>
      <c r="N120" s="48">
        <v>0</v>
      </c>
      <c r="O120" s="90">
        <v>0</v>
      </c>
      <c r="P120" s="48">
        <v>0</v>
      </c>
      <c r="Q120" s="48">
        <v>0</v>
      </c>
    </row>
    <row r="121" spans="2:21" s="26" customFormat="1" ht="12.75" customHeight="1">
      <c r="B121" s="57" t="s">
        <v>107</v>
      </c>
      <c r="C121" s="87">
        <v>0</v>
      </c>
      <c r="D121" s="87">
        <v>0</v>
      </c>
      <c r="E121" s="87">
        <v>0</v>
      </c>
      <c r="F121" s="28">
        <v>0</v>
      </c>
      <c r="G121" s="87">
        <v>0</v>
      </c>
      <c r="H121" s="28">
        <v>0</v>
      </c>
      <c r="I121" s="87">
        <v>0</v>
      </c>
      <c r="J121" s="28">
        <v>0</v>
      </c>
      <c r="K121" s="87">
        <v>0</v>
      </c>
      <c r="L121" s="28">
        <v>0</v>
      </c>
      <c r="M121" s="87">
        <v>0</v>
      </c>
      <c r="N121" s="28">
        <v>0</v>
      </c>
      <c r="O121" s="87">
        <v>0</v>
      </c>
      <c r="P121" s="28">
        <v>0</v>
      </c>
      <c r="Q121" s="28">
        <v>0</v>
      </c>
      <c r="T121" s="29"/>
      <c r="U121" s="29"/>
    </row>
    <row r="122" spans="2:17" ht="14.25" customHeight="1">
      <c r="B122" s="60" t="s">
        <v>108</v>
      </c>
      <c r="C122" s="91">
        <v>0</v>
      </c>
      <c r="D122" s="91">
        <v>0</v>
      </c>
      <c r="E122" s="91">
        <v>0</v>
      </c>
      <c r="F122" s="61">
        <v>0</v>
      </c>
      <c r="G122" s="91">
        <v>0</v>
      </c>
      <c r="H122" s="61">
        <v>0</v>
      </c>
      <c r="I122" s="91">
        <v>0</v>
      </c>
      <c r="J122" s="61">
        <v>0</v>
      </c>
      <c r="K122" s="91">
        <v>0</v>
      </c>
      <c r="L122" s="61">
        <v>0</v>
      </c>
      <c r="M122" s="91">
        <v>0</v>
      </c>
      <c r="N122" s="61">
        <v>0</v>
      </c>
      <c r="O122" s="91">
        <v>0</v>
      </c>
      <c r="P122" s="61">
        <v>0</v>
      </c>
      <c r="Q122" s="61">
        <v>0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-1123766</v>
      </c>
      <c r="D125" s="90">
        <v>1123765</v>
      </c>
      <c r="E125" s="90">
        <v>-1224356</v>
      </c>
      <c r="F125" s="48">
        <v>109</v>
      </c>
      <c r="G125" s="90">
        <v>-42931</v>
      </c>
      <c r="H125" s="48">
        <v>3.8</v>
      </c>
      <c r="I125" s="90">
        <v>1830637</v>
      </c>
      <c r="J125" s="48">
        <v>162.9</v>
      </c>
      <c r="K125" s="90">
        <v>-1858829</v>
      </c>
      <c r="L125" s="48">
        <v>-165.4</v>
      </c>
      <c r="M125" s="90">
        <v>-1295479</v>
      </c>
      <c r="N125" s="48">
        <v>-115.3</v>
      </c>
      <c r="O125" s="90">
        <v>181705</v>
      </c>
      <c r="P125" s="48">
        <v>0</v>
      </c>
      <c r="Q125" s="48">
        <v>-1123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-1123766</v>
      </c>
      <c r="D128" s="87">
        <v>1123765</v>
      </c>
      <c r="E128" s="87">
        <v>-1224356</v>
      </c>
      <c r="F128" s="28">
        <v>109</v>
      </c>
      <c r="G128" s="87">
        <v>-42931</v>
      </c>
      <c r="H128" s="28">
        <v>3.8</v>
      </c>
      <c r="I128" s="87">
        <v>1830637</v>
      </c>
      <c r="J128" s="28">
        <v>162.9</v>
      </c>
      <c r="K128" s="87">
        <v>-1858829</v>
      </c>
      <c r="L128" s="28">
        <v>-165.4</v>
      </c>
      <c r="M128" s="87">
        <v>-1295479</v>
      </c>
      <c r="N128" s="28">
        <v>-115.3</v>
      </c>
      <c r="O128" s="87">
        <v>181705</v>
      </c>
      <c r="P128" s="28">
        <v>0</v>
      </c>
      <c r="Q128" s="28">
        <v>-1123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0</v>
      </c>
      <c r="F129" s="48">
        <v>0</v>
      </c>
      <c r="G129" s="90">
        <v>0</v>
      </c>
      <c r="H129" s="48">
        <v>0</v>
      </c>
      <c r="I129" s="90">
        <v>0</v>
      </c>
      <c r="J129" s="48">
        <v>0</v>
      </c>
      <c r="K129" s="90">
        <v>0</v>
      </c>
      <c r="L129" s="48">
        <v>0</v>
      </c>
      <c r="M129" s="90">
        <v>0</v>
      </c>
      <c r="N129" s="48">
        <v>0</v>
      </c>
      <c r="O129" s="90">
        <v>4010412</v>
      </c>
      <c r="P129" s="48">
        <v>0</v>
      </c>
      <c r="Q129" s="48">
        <v>-100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0</v>
      </c>
      <c r="F130" s="28">
        <v>0</v>
      </c>
      <c r="G130" s="87">
        <v>0</v>
      </c>
      <c r="H130" s="28">
        <v>0</v>
      </c>
      <c r="I130" s="87">
        <v>0</v>
      </c>
      <c r="J130" s="28">
        <v>0</v>
      </c>
      <c r="K130" s="87">
        <v>0</v>
      </c>
      <c r="L130" s="28">
        <v>0</v>
      </c>
      <c r="M130" s="87">
        <v>0</v>
      </c>
      <c r="N130" s="28">
        <v>0</v>
      </c>
      <c r="O130" s="87">
        <v>4010412</v>
      </c>
      <c r="P130" s="28">
        <v>0</v>
      </c>
      <c r="Q130" s="28">
        <v>-100</v>
      </c>
      <c r="T130" s="29"/>
      <c r="U130" s="29"/>
    </row>
    <row r="131" spans="2:17" ht="14.25" customHeight="1">
      <c r="B131" s="60" t="s">
        <v>114</v>
      </c>
      <c r="C131" s="91">
        <v>-1123766</v>
      </c>
      <c r="D131" s="91">
        <v>1123765</v>
      </c>
      <c r="E131" s="91">
        <v>-1224356</v>
      </c>
      <c r="F131" s="61">
        <v>109</v>
      </c>
      <c r="G131" s="91">
        <v>-42931</v>
      </c>
      <c r="H131" s="61">
        <v>3.8</v>
      </c>
      <c r="I131" s="91">
        <v>1830637</v>
      </c>
      <c r="J131" s="61">
        <v>162.9</v>
      </c>
      <c r="K131" s="91">
        <v>-1858829</v>
      </c>
      <c r="L131" s="61">
        <v>-165.4</v>
      </c>
      <c r="M131" s="91">
        <v>-1295479</v>
      </c>
      <c r="N131" s="61">
        <v>-115.3</v>
      </c>
      <c r="O131" s="91">
        <v>4192117</v>
      </c>
      <c r="P131" s="61">
        <v>0</v>
      </c>
      <c r="Q131" s="61">
        <v>-144.3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-716204153</v>
      </c>
      <c r="D133" s="79">
        <v>-717994610</v>
      </c>
      <c r="E133" s="79">
        <v>-180494335</v>
      </c>
      <c r="F133" s="25">
        <v>25.2</v>
      </c>
      <c r="G133" s="79">
        <v>-137036568</v>
      </c>
      <c r="H133" s="25">
        <v>19.1</v>
      </c>
      <c r="I133" s="79">
        <v>-157259523</v>
      </c>
      <c r="J133" s="25">
        <v>21.9</v>
      </c>
      <c r="K133" s="79">
        <v>-164073418</v>
      </c>
      <c r="L133" s="25">
        <v>22.9</v>
      </c>
      <c r="M133" s="79">
        <v>-638863844</v>
      </c>
      <c r="N133" s="25">
        <v>89</v>
      </c>
      <c r="O133" s="79">
        <v>-171508008</v>
      </c>
      <c r="P133" s="25">
        <v>94.8</v>
      </c>
      <c r="Q133" s="25">
        <v>-4.3</v>
      </c>
      <c r="T133" s="3"/>
      <c r="U133" s="3"/>
    </row>
    <row r="134" spans="2:21" s="26" customFormat="1" ht="12.75" customHeight="1">
      <c r="B134" s="65" t="s">
        <v>116</v>
      </c>
      <c r="C134" s="87">
        <v>12300664</v>
      </c>
      <c r="D134" s="87">
        <v>3248880</v>
      </c>
      <c r="E134" s="87">
        <v>38605414</v>
      </c>
      <c r="F134" s="28">
        <v>313.8</v>
      </c>
      <c r="G134" s="87">
        <v>-138863192</v>
      </c>
      <c r="H134" s="28">
        <v>-1128.9</v>
      </c>
      <c r="I134" s="87">
        <v>-276149134</v>
      </c>
      <c r="J134" s="28">
        <v>-8499.8</v>
      </c>
      <c r="K134" s="87">
        <v>-433408657</v>
      </c>
      <c r="L134" s="28">
        <v>-13340.2</v>
      </c>
      <c r="M134" s="87">
        <v>38605414</v>
      </c>
      <c r="N134" s="28">
        <v>1188.3</v>
      </c>
      <c r="O134" s="87">
        <v>-341203267</v>
      </c>
      <c r="P134" s="28">
        <v>0</v>
      </c>
      <c r="Q134" s="28">
        <v>27</v>
      </c>
      <c r="T134" s="29"/>
      <c r="U134" s="29"/>
    </row>
    <row r="135" spans="2:21" s="26" customFormat="1" ht="15.75" customHeight="1">
      <c r="B135" s="66" t="s">
        <v>117</v>
      </c>
      <c r="C135" s="86">
        <v>-703903489</v>
      </c>
      <c r="D135" s="86">
        <v>-714745730</v>
      </c>
      <c r="E135" s="86">
        <v>-138863192</v>
      </c>
      <c r="F135" s="67">
        <v>19.7</v>
      </c>
      <c r="G135" s="86">
        <v>-276149134</v>
      </c>
      <c r="H135" s="67">
        <v>39.2</v>
      </c>
      <c r="I135" s="86">
        <v>-433408657</v>
      </c>
      <c r="J135" s="67">
        <v>60.6</v>
      </c>
      <c r="K135" s="86">
        <v>-597482075</v>
      </c>
      <c r="L135" s="67">
        <v>83.6</v>
      </c>
      <c r="M135" s="86">
        <v>-597482075</v>
      </c>
      <c r="N135" s="67">
        <v>83.6</v>
      </c>
      <c r="O135" s="86">
        <v>-512711025</v>
      </c>
      <c r="P135" s="67">
        <v>80.8</v>
      </c>
      <c r="Q135" s="67">
        <v>16.5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96" t="s">
        <v>119</v>
      </c>
      <c r="D139" s="97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96" t="s">
        <v>124</v>
      </c>
      <c r="N139" s="97"/>
      <c r="O139" s="96" t="s">
        <v>125</v>
      </c>
      <c r="P139" s="97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16790612</v>
      </c>
      <c r="D142" s="28">
        <v>5.4</v>
      </c>
      <c r="E142" s="87">
        <v>8936529</v>
      </c>
      <c r="F142" s="28">
        <v>2.9</v>
      </c>
      <c r="G142" s="87">
        <v>8907444</v>
      </c>
      <c r="H142" s="28">
        <v>2.9</v>
      </c>
      <c r="I142" s="87">
        <v>277051039</v>
      </c>
      <c r="J142" s="28">
        <v>88.9</v>
      </c>
      <c r="K142" s="87">
        <v>311685624</v>
      </c>
      <c r="L142" s="28">
        <v>33.2</v>
      </c>
      <c r="M142" s="87">
        <v>0</v>
      </c>
      <c r="N142" s="28">
        <v>0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22512591</v>
      </c>
      <c r="D143" s="28">
        <v>9</v>
      </c>
      <c r="E143" s="87">
        <v>7736439</v>
      </c>
      <c r="F143" s="28">
        <v>3.1</v>
      </c>
      <c r="G143" s="87">
        <v>7162002</v>
      </c>
      <c r="H143" s="28">
        <v>2.9</v>
      </c>
      <c r="I143" s="87">
        <v>213180768</v>
      </c>
      <c r="J143" s="28">
        <v>85.1</v>
      </c>
      <c r="K143" s="87">
        <v>250591800</v>
      </c>
      <c r="L143" s="28">
        <v>26.7</v>
      </c>
      <c r="M143" s="87">
        <v>0</v>
      </c>
      <c r="N143" s="28">
        <v>0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12761900</v>
      </c>
      <c r="D144" s="28">
        <v>12.7</v>
      </c>
      <c r="E144" s="87">
        <v>4169909</v>
      </c>
      <c r="F144" s="28">
        <v>4.1</v>
      </c>
      <c r="G144" s="87">
        <v>3568231</v>
      </c>
      <c r="H144" s="28">
        <v>3.5</v>
      </c>
      <c r="I144" s="87">
        <v>80299006</v>
      </c>
      <c r="J144" s="28">
        <v>79.7</v>
      </c>
      <c r="K144" s="87">
        <v>100799046</v>
      </c>
      <c r="L144" s="28">
        <v>10.7</v>
      </c>
      <c r="M144" s="87">
        <v>0</v>
      </c>
      <c r="N144" s="28">
        <v>0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2968893</v>
      </c>
      <c r="D145" s="28">
        <v>3.7</v>
      </c>
      <c r="E145" s="87">
        <v>2080477</v>
      </c>
      <c r="F145" s="28">
        <v>2.6</v>
      </c>
      <c r="G145" s="87">
        <v>1936269</v>
      </c>
      <c r="H145" s="28">
        <v>2.4</v>
      </c>
      <c r="I145" s="87">
        <v>72405019</v>
      </c>
      <c r="J145" s="28">
        <v>91.2</v>
      </c>
      <c r="K145" s="87">
        <v>79390658</v>
      </c>
      <c r="L145" s="28">
        <v>8.5</v>
      </c>
      <c r="M145" s="87">
        <v>0</v>
      </c>
      <c r="N145" s="28">
        <v>0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3148402</v>
      </c>
      <c r="D146" s="28">
        <v>3</v>
      </c>
      <c r="E146" s="87">
        <v>2367443</v>
      </c>
      <c r="F146" s="28">
        <v>2.2</v>
      </c>
      <c r="G146" s="87">
        <v>2220714</v>
      </c>
      <c r="H146" s="28">
        <v>2.1</v>
      </c>
      <c r="I146" s="87">
        <v>98197609</v>
      </c>
      <c r="J146" s="28">
        <v>92.7</v>
      </c>
      <c r="K146" s="87">
        <v>105934168</v>
      </c>
      <c r="L146" s="28">
        <v>11.3</v>
      </c>
      <c r="M146" s="87">
        <v>0</v>
      </c>
      <c r="N146" s="28">
        <v>0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0</v>
      </c>
      <c r="D147" s="28">
        <v>0</v>
      </c>
      <c r="E147" s="87">
        <v>0</v>
      </c>
      <c r="F147" s="28">
        <v>0</v>
      </c>
      <c r="G147" s="87">
        <v>0</v>
      </c>
      <c r="H147" s="28">
        <v>0</v>
      </c>
      <c r="I147" s="87">
        <v>0</v>
      </c>
      <c r="J147" s="28">
        <v>0</v>
      </c>
      <c r="K147" s="87">
        <v>0</v>
      </c>
      <c r="L147" s="28">
        <v>0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0</v>
      </c>
      <c r="D148" s="28">
        <v>0</v>
      </c>
      <c r="E148" s="87">
        <v>0</v>
      </c>
      <c r="F148" s="28">
        <v>0</v>
      </c>
      <c r="G148" s="87">
        <v>0</v>
      </c>
      <c r="H148" s="28">
        <v>0</v>
      </c>
      <c r="I148" s="87">
        <v>0</v>
      </c>
      <c r="J148" s="28">
        <v>0</v>
      </c>
      <c r="K148" s="87">
        <v>0</v>
      </c>
      <c r="L148" s="28">
        <v>0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1324391</v>
      </c>
      <c r="D150" s="28">
        <v>1.5</v>
      </c>
      <c r="E150" s="87">
        <v>829606</v>
      </c>
      <c r="F150" s="28">
        <v>0.9</v>
      </c>
      <c r="G150" s="87">
        <v>834923</v>
      </c>
      <c r="H150" s="28">
        <v>0.9</v>
      </c>
      <c r="I150" s="87">
        <v>87284716</v>
      </c>
      <c r="J150" s="28">
        <v>96.7</v>
      </c>
      <c r="K150" s="87">
        <v>90273636</v>
      </c>
      <c r="L150" s="28">
        <v>9.6</v>
      </c>
      <c r="M150" s="87">
        <v>0</v>
      </c>
      <c r="N150" s="28">
        <v>0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59506789</v>
      </c>
      <c r="D151" s="71">
        <v>6.3</v>
      </c>
      <c r="E151" s="82">
        <v>26120403</v>
      </c>
      <c r="F151" s="71">
        <v>2.8</v>
      </c>
      <c r="G151" s="82">
        <v>24629583</v>
      </c>
      <c r="H151" s="71">
        <v>2.6</v>
      </c>
      <c r="I151" s="82">
        <v>828418157</v>
      </c>
      <c r="J151" s="71">
        <v>88.3</v>
      </c>
      <c r="K151" s="82">
        <v>938674932</v>
      </c>
      <c r="L151" s="71">
        <v>100</v>
      </c>
      <c r="M151" s="82">
        <v>0</v>
      </c>
      <c r="N151" s="71">
        <v>0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10280679</v>
      </c>
      <c r="D153" s="28">
        <v>26.6</v>
      </c>
      <c r="E153" s="87">
        <v>1854476</v>
      </c>
      <c r="F153" s="28">
        <v>4.8</v>
      </c>
      <c r="G153" s="87">
        <v>1784370</v>
      </c>
      <c r="H153" s="28">
        <v>4.6</v>
      </c>
      <c r="I153" s="87">
        <v>24713896</v>
      </c>
      <c r="J153" s="28">
        <v>64</v>
      </c>
      <c r="K153" s="87">
        <v>38633421</v>
      </c>
      <c r="L153" s="28">
        <v>4.1</v>
      </c>
      <c r="M153" s="87">
        <v>0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14709600</v>
      </c>
      <c r="D154" s="28">
        <v>35</v>
      </c>
      <c r="E154" s="87">
        <v>2265429</v>
      </c>
      <c r="F154" s="28">
        <v>5.4</v>
      </c>
      <c r="G154" s="87">
        <v>2037884</v>
      </c>
      <c r="H154" s="28">
        <v>4.9</v>
      </c>
      <c r="I154" s="87">
        <v>22979698</v>
      </c>
      <c r="J154" s="28">
        <v>54.7</v>
      </c>
      <c r="K154" s="87">
        <v>41992611</v>
      </c>
      <c r="L154" s="28">
        <v>4.5</v>
      </c>
      <c r="M154" s="87">
        <v>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34154696</v>
      </c>
      <c r="D155" s="28">
        <v>4.1</v>
      </c>
      <c r="E155" s="87">
        <v>21714359</v>
      </c>
      <c r="F155" s="28">
        <v>2.6</v>
      </c>
      <c r="G155" s="87">
        <v>20448932</v>
      </c>
      <c r="H155" s="28">
        <v>2.5</v>
      </c>
      <c r="I155" s="87">
        <v>747082320</v>
      </c>
      <c r="J155" s="28">
        <v>90.7</v>
      </c>
      <c r="K155" s="87">
        <v>823400307</v>
      </c>
      <c r="L155" s="28">
        <v>87.7</v>
      </c>
      <c r="M155" s="87">
        <v>0</v>
      </c>
      <c r="N155" s="28">
        <v>0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361814</v>
      </c>
      <c r="D156" s="28">
        <v>1</v>
      </c>
      <c r="E156" s="87">
        <v>286139</v>
      </c>
      <c r="F156" s="28">
        <v>0.8</v>
      </c>
      <c r="G156" s="87">
        <v>358397</v>
      </c>
      <c r="H156" s="28">
        <v>1</v>
      </c>
      <c r="I156" s="87">
        <v>33642243</v>
      </c>
      <c r="J156" s="28">
        <v>97.1</v>
      </c>
      <c r="K156" s="87">
        <v>34648593</v>
      </c>
      <c r="L156" s="28">
        <v>3.7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59506789</v>
      </c>
      <c r="D157" s="71">
        <v>6.3</v>
      </c>
      <c r="E157" s="82">
        <v>26120403</v>
      </c>
      <c r="F157" s="71">
        <v>2.8</v>
      </c>
      <c r="G157" s="82">
        <v>24629583</v>
      </c>
      <c r="H157" s="71">
        <v>2.6</v>
      </c>
      <c r="I157" s="82">
        <v>828418157</v>
      </c>
      <c r="J157" s="71">
        <v>88.3</v>
      </c>
      <c r="K157" s="82">
        <v>938674932</v>
      </c>
      <c r="L157" s="71">
        <v>100</v>
      </c>
      <c r="M157" s="82">
        <v>0</v>
      </c>
      <c r="N157" s="71">
        <v>0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96" t="s">
        <v>119</v>
      </c>
      <c r="D160" s="97"/>
      <c r="E160" s="44" t="s">
        <v>120</v>
      </c>
      <c r="F160" s="69"/>
      <c r="G160" s="96" t="s">
        <v>121</v>
      </c>
      <c r="H160" s="97"/>
      <c r="I160" s="96" t="s">
        <v>122</v>
      </c>
      <c r="J160" s="97"/>
      <c r="K160" s="96" t="s">
        <v>123</v>
      </c>
      <c r="L160" s="97"/>
      <c r="M160" s="101"/>
      <c r="N160" s="102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0</v>
      </c>
      <c r="D164" s="28">
        <v>0</v>
      </c>
      <c r="E164" s="87">
        <v>0</v>
      </c>
      <c r="F164" s="28">
        <v>0</v>
      </c>
      <c r="G164" s="87">
        <v>0</v>
      </c>
      <c r="H164" s="28">
        <v>0</v>
      </c>
      <c r="I164" s="87">
        <v>0</v>
      </c>
      <c r="J164" s="28">
        <v>0</v>
      </c>
      <c r="K164" s="87">
        <v>0</v>
      </c>
      <c r="L164" s="28">
        <v>0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0</v>
      </c>
      <c r="D165" s="28">
        <v>0</v>
      </c>
      <c r="E165" s="87">
        <v>0</v>
      </c>
      <c r="F165" s="28">
        <v>0</v>
      </c>
      <c r="G165" s="87">
        <v>0</v>
      </c>
      <c r="H165" s="28">
        <v>0</v>
      </c>
      <c r="I165" s="87">
        <v>0</v>
      </c>
      <c r="J165" s="28">
        <v>0</v>
      </c>
      <c r="K165" s="87">
        <v>0</v>
      </c>
      <c r="L165" s="28">
        <v>0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2518188</v>
      </c>
      <c r="D166" s="28">
        <v>100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2518188</v>
      </c>
      <c r="L166" s="28">
        <v>27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2793022</v>
      </c>
      <c r="D168" s="28">
        <v>100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2793022</v>
      </c>
      <c r="L168" s="28">
        <v>29.9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3184619</v>
      </c>
      <c r="D170" s="28">
        <v>79.2</v>
      </c>
      <c r="E170" s="87">
        <v>836844</v>
      </c>
      <c r="F170" s="28">
        <v>20.8</v>
      </c>
      <c r="G170" s="87">
        <v>0</v>
      </c>
      <c r="H170" s="28">
        <v>0</v>
      </c>
      <c r="I170" s="87">
        <v>0</v>
      </c>
      <c r="J170" s="28">
        <v>0</v>
      </c>
      <c r="K170" s="87">
        <v>4021463</v>
      </c>
      <c r="L170" s="28">
        <v>43.1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0</v>
      </c>
      <c r="D171" s="28">
        <v>0</v>
      </c>
      <c r="E171" s="87">
        <v>0</v>
      </c>
      <c r="F171" s="28">
        <v>0</v>
      </c>
      <c r="G171" s="87">
        <v>0</v>
      </c>
      <c r="H171" s="28">
        <v>0</v>
      </c>
      <c r="I171" s="87">
        <v>0</v>
      </c>
      <c r="J171" s="28">
        <v>0</v>
      </c>
      <c r="K171" s="87">
        <v>0</v>
      </c>
      <c r="L171" s="28">
        <v>0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0</v>
      </c>
      <c r="D172" s="28">
        <v>0</v>
      </c>
      <c r="E172" s="87">
        <v>0</v>
      </c>
      <c r="F172" s="28">
        <v>0</v>
      </c>
      <c r="G172" s="87">
        <v>0</v>
      </c>
      <c r="H172" s="28">
        <v>0</v>
      </c>
      <c r="I172" s="87">
        <v>0</v>
      </c>
      <c r="J172" s="28">
        <v>0</v>
      </c>
      <c r="K172" s="87">
        <v>0</v>
      </c>
      <c r="L172" s="28">
        <v>0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8495829</v>
      </c>
      <c r="D174" s="71">
        <v>91</v>
      </c>
      <c r="E174" s="82">
        <v>836844</v>
      </c>
      <c r="F174" s="71">
        <v>9</v>
      </c>
      <c r="G174" s="82">
        <v>0</v>
      </c>
      <c r="H174" s="71">
        <v>0</v>
      </c>
      <c r="I174" s="82">
        <v>0</v>
      </c>
      <c r="J174" s="71">
        <v>0</v>
      </c>
      <c r="K174" s="82">
        <v>9332673</v>
      </c>
      <c r="L174" s="71">
        <v>100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94" t="s">
        <v>183</v>
      </c>
      <c r="D177" s="94"/>
      <c r="E177" s="94"/>
      <c r="F177" s="94" t="s">
        <v>184</v>
      </c>
      <c r="G177" s="94"/>
      <c r="H177" s="94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95" t="s">
        <v>185</v>
      </c>
      <c r="D178" s="95"/>
      <c r="E178" s="95"/>
      <c r="F178" s="95" t="s">
        <v>186</v>
      </c>
      <c r="G178" s="95"/>
      <c r="H178" s="95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C177:E177"/>
    <mergeCell ref="F177:H177"/>
    <mergeCell ref="C178:E178"/>
    <mergeCell ref="F178:H178"/>
    <mergeCell ref="C139:D139"/>
    <mergeCell ref="M139:N139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B110" sqref="B110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114" t="s">
        <v>187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5"/>
      <c r="S2" s="5"/>
      <c r="T2" s="3"/>
      <c r="U2" s="3"/>
    </row>
    <row r="3" spans="2:21" s="4" customFormat="1" ht="18">
      <c r="B3" s="114" t="s">
        <v>1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104" t="s">
        <v>3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O7" s="115" t="s">
        <v>4</v>
      </c>
      <c r="P7" s="116"/>
      <c r="Q7" s="108" t="s">
        <v>5</v>
      </c>
    </row>
    <row r="8" spans="2:17" ht="15" customHeight="1">
      <c r="B8" s="9"/>
      <c r="C8" s="99" t="s">
        <v>6</v>
      </c>
      <c r="D8" s="113"/>
      <c r="E8" s="112" t="s">
        <v>7</v>
      </c>
      <c r="F8" s="113"/>
      <c r="G8" s="112" t="s">
        <v>8</v>
      </c>
      <c r="H8" s="113"/>
      <c r="I8" s="112" t="s">
        <v>9</v>
      </c>
      <c r="J8" s="113"/>
      <c r="K8" s="112" t="s">
        <v>10</v>
      </c>
      <c r="L8" s="113"/>
      <c r="M8" s="112" t="s">
        <v>11</v>
      </c>
      <c r="N8" s="113"/>
      <c r="O8" s="112" t="s">
        <v>10</v>
      </c>
      <c r="P8" s="113"/>
      <c r="Q8" s="109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10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405811181</v>
      </c>
      <c r="D12" s="79">
        <v>390714722</v>
      </c>
      <c r="E12" s="79">
        <v>125456096</v>
      </c>
      <c r="F12" s="25">
        <v>30.9</v>
      </c>
      <c r="G12" s="79">
        <v>122571440</v>
      </c>
      <c r="H12" s="25">
        <v>30.2</v>
      </c>
      <c r="I12" s="79">
        <v>94848899</v>
      </c>
      <c r="J12" s="25">
        <v>24.3</v>
      </c>
      <c r="K12" s="79">
        <v>15006024</v>
      </c>
      <c r="L12" s="25">
        <v>3.8</v>
      </c>
      <c r="M12" s="79">
        <v>357882459</v>
      </c>
      <c r="N12" s="25">
        <v>91.6</v>
      </c>
      <c r="O12" s="79">
        <v>28339499</v>
      </c>
      <c r="P12" s="25">
        <v>96.1</v>
      </c>
      <c r="Q12" s="25">
        <v>-47</v>
      </c>
      <c r="T12" s="3"/>
      <c r="U12" s="3"/>
    </row>
    <row r="13" spans="2:21" s="26" customFormat="1" ht="12.75" customHeight="1">
      <c r="B13" s="27" t="s">
        <v>23</v>
      </c>
      <c r="C13" s="87">
        <v>0</v>
      </c>
      <c r="D13" s="87">
        <v>0</v>
      </c>
      <c r="E13" s="87">
        <v>0</v>
      </c>
      <c r="F13" s="28">
        <v>0</v>
      </c>
      <c r="G13" s="87">
        <v>0</v>
      </c>
      <c r="H13" s="28">
        <v>0</v>
      </c>
      <c r="I13" s="87">
        <v>0</v>
      </c>
      <c r="J13" s="28">
        <v>0</v>
      </c>
      <c r="K13" s="87">
        <v>0</v>
      </c>
      <c r="L13" s="28">
        <v>0</v>
      </c>
      <c r="M13" s="87">
        <v>0</v>
      </c>
      <c r="N13" s="28">
        <v>0</v>
      </c>
      <c r="O13" s="87">
        <v>0</v>
      </c>
      <c r="P13" s="28">
        <v>0</v>
      </c>
      <c r="Q13" s="28">
        <v>0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0</v>
      </c>
      <c r="D15" s="87">
        <v>0</v>
      </c>
      <c r="E15" s="87">
        <v>0</v>
      </c>
      <c r="F15" s="28">
        <v>0</v>
      </c>
      <c r="G15" s="87">
        <v>0</v>
      </c>
      <c r="H15" s="28">
        <v>0</v>
      </c>
      <c r="I15" s="87">
        <v>0</v>
      </c>
      <c r="J15" s="28">
        <v>0</v>
      </c>
      <c r="K15" s="87">
        <v>0</v>
      </c>
      <c r="L15" s="28">
        <v>0</v>
      </c>
      <c r="M15" s="87">
        <v>0</v>
      </c>
      <c r="N15" s="28">
        <v>0</v>
      </c>
      <c r="O15" s="87">
        <v>0</v>
      </c>
      <c r="P15" s="28">
        <v>0</v>
      </c>
      <c r="Q15" s="28">
        <v>0</v>
      </c>
      <c r="T15" s="29"/>
      <c r="U15" s="29"/>
    </row>
    <row r="16" spans="2:21" s="26" customFormat="1" ht="12.75" customHeight="1">
      <c r="B16" s="27" t="s">
        <v>25</v>
      </c>
      <c r="C16" s="87">
        <v>0</v>
      </c>
      <c r="D16" s="87">
        <v>0</v>
      </c>
      <c r="E16" s="87">
        <v>0</v>
      </c>
      <c r="F16" s="28">
        <v>0</v>
      </c>
      <c r="G16" s="87">
        <v>0</v>
      </c>
      <c r="H16" s="28">
        <v>0</v>
      </c>
      <c r="I16" s="87">
        <v>0</v>
      </c>
      <c r="J16" s="28">
        <v>0</v>
      </c>
      <c r="K16" s="87">
        <v>0</v>
      </c>
      <c r="L16" s="28">
        <v>0</v>
      </c>
      <c r="M16" s="87">
        <v>0</v>
      </c>
      <c r="N16" s="28">
        <v>0</v>
      </c>
      <c r="O16" s="87">
        <v>0</v>
      </c>
      <c r="P16" s="28">
        <v>0</v>
      </c>
      <c r="Q16" s="28">
        <v>0</v>
      </c>
      <c r="T16" s="29"/>
      <c r="U16" s="29"/>
    </row>
    <row r="17" spans="2:21" s="26" customFormat="1" ht="12.75" customHeight="1">
      <c r="B17" s="27" t="s">
        <v>26</v>
      </c>
      <c r="C17" s="87">
        <v>0</v>
      </c>
      <c r="D17" s="87">
        <v>0</v>
      </c>
      <c r="E17" s="87">
        <v>0</v>
      </c>
      <c r="F17" s="28">
        <v>0</v>
      </c>
      <c r="G17" s="87">
        <v>0</v>
      </c>
      <c r="H17" s="28">
        <v>0</v>
      </c>
      <c r="I17" s="87">
        <v>0</v>
      </c>
      <c r="J17" s="28">
        <v>0</v>
      </c>
      <c r="K17" s="87">
        <v>0</v>
      </c>
      <c r="L17" s="28">
        <v>0</v>
      </c>
      <c r="M17" s="87">
        <v>0</v>
      </c>
      <c r="N17" s="28">
        <v>0</v>
      </c>
      <c r="O17" s="87">
        <v>0</v>
      </c>
      <c r="P17" s="28">
        <v>0</v>
      </c>
      <c r="Q17" s="28">
        <v>0</v>
      </c>
      <c r="T17" s="29"/>
      <c r="U17" s="29"/>
    </row>
    <row r="18" spans="2:21" s="26" customFormat="1" ht="12.75" customHeight="1">
      <c r="B18" s="27" t="s">
        <v>27</v>
      </c>
      <c r="C18" s="87">
        <v>0</v>
      </c>
      <c r="D18" s="87">
        <v>0</v>
      </c>
      <c r="E18" s="87">
        <v>0</v>
      </c>
      <c r="F18" s="28">
        <v>0</v>
      </c>
      <c r="G18" s="87">
        <v>0</v>
      </c>
      <c r="H18" s="28">
        <v>0</v>
      </c>
      <c r="I18" s="87">
        <v>0</v>
      </c>
      <c r="J18" s="28">
        <v>0</v>
      </c>
      <c r="K18" s="87">
        <v>0</v>
      </c>
      <c r="L18" s="28">
        <v>0</v>
      </c>
      <c r="M18" s="87">
        <v>0</v>
      </c>
      <c r="N18" s="28">
        <v>0</v>
      </c>
      <c r="O18" s="87">
        <v>0</v>
      </c>
      <c r="P18" s="28">
        <v>0</v>
      </c>
      <c r="Q18" s="28">
        <v>0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514268</v>
      </c>
      <c r="D20" s="87">
        <v>514268</v>
      </c>
      <c r="E20" s="87">
        <v>65951</v>
      </c>
      <c r="F20" s="28">
        <v>12.8</v>
      </c>
      <c r="G20" s="87">
        <v>82265</v>
      </c>
      <c r="H20" s="28">
        <v>16</v>
      </c>
      <c r="I20" s="87">
        <v>74636</v>
      </c>
      <c r="J20" s="28">
        <v>14.5</v>
      </c>
      <c r="K20" s="87">
        <v>0</v>
      </c>
      <c r="L20" s="28">
        <v>0</v>
      </c>
      <c r="M20" s="87">
        <v>222852</v>
      </c>
      <c r="N20" s="28">
        <v>43.3</v>
      </c>
      <c r="O20" s="87">
        <v>64149</v>
      </c>
      <c r="P20" s="28">
        <v>64.8</v>
      </c>
      <c r="Q20" s="28">
        <v>-100</v>
      </c>
      <c r="T20" s="29"/>
      <c r="U20" s="29"/>
    </row>
    <row r="21" spans="2:21" s="26" customFormat="1" ht="12.75" customHeight="1">
      <c r="B21" s="27" t="s">
        <v>29</v>
      </c>
      <c r="C21" s="87">
        <v>1995000</v>
      </c>
      <c r="D21" s="87">
        <v>2615234</v>
      </c>
      <c r="E21" s="87">
        <v>952165</v>
      </c>
      <c r="F21" s="28">
        <v>47.7</v>
      </c>
      <c r="G21" s="87">
        <v>498705</v>
      </c>
      <c r="H21" s="28">
        <v>25</v>
      </c>
      <c r="I21" s="87">
        <v>1129181</v>
      </c>
      <c r="J21" s="28">
        <v>43.2</v>
      </c>
      <c r="K21" s="87">
        <v>664526</v>
      </c>
      <c r="L21" s="28">
        <v>25.4</v>
      </c>
      <c r="M21" s="87">
        <v>3244577</v>
      </c>
      <c r="N21" s="28">
        <v>124.1</v>
      </c>
      <c r="O21" s="87">
        <v>841624</v>
      </c>
      <c r="P21" s="28">
        <v>165.8</v>
      </c>
      <c r="Q21" s="28">
        <v>-21</v>
      </c>
      <c r="T21" s="29"/>
      <c r="U21" s="29"/>
    </row>
    <row r="22" spans="2:21" s="26" customFormat="1" ht="12.75" customHeight="1">
      <c r="B22" s="27" t="s">
        <v>30</v>
      </c>
      <c r="C22" s="87">
        <v>0</v>
      </c>
      <c r="D22" s="87">
        <v>0</v>
      </c>
      <c r="E22" s="87">
        <v>0</v>
      </c>
      <c r="F22" s="28">
        <v>0</v>
      </c>
      <c r="G22" s="87">
        <v>0</v>
      </c>
      <c r="H22" s="28">
        <v>0</v>
      </c>
      <c r="I22" s="87">
        <v>0</v>
      </c>
      <c r="J22" s="28">
        <v>0</v>
      </c>
      <c r="K22" s="87">
        <v>4889890</v>
      </c>
      <c r="L22" s="28">
        <v>0</v>
      </c>
      <c r="M22" s="87">
        <v>4889890</v>
      </c>
      <c r="N22" s="28">
        <v>0</v>
      </c>
      <c r="O22" s="87">
        <v>0</v>
      </c>
      <c r="P22" s="28">
        <v>0</v>
      </c>
      <c r="Q22" s="28">
        <v>-100</v>
      </c>
      <c r="T22" s="29"/>
      <c r="U22" s="29"/>
    </row>
    <row r="23" spans="2:21" s="26" customFormat="1" ht="12.75" customHeight="1">
      <c r="B23" s="27" t="s">
        <v>31</v>
      </c>
      <c r="C23" s="87">
        <v>0</v>
      </c>
      <c r="D23" s="87">
        <v>0</v>
      </c>
      <c r="E23" s="87">
        <v>0</v>
      </c>
      <c r="F23" s="28">
        <v>0</v>
      </c>
      <c r="G23" s="87">
        <v>0</v>
      </c>
      <c r="H23" s="28">
        <v>0</v>
      </c>
      <c r="I23" s="87">
        <v>0</v>
      </c>
      <c r="J23" s="28">
        <v>0</v>
      </c>
      <c r="K23" s="87">
        <v>0</v>
      </c>
      <c r="L23" s="28">
        <v>0</v>
      </c>
      <c r="M23" s="87">
        <v>0</v>
      </c>
      <c r="N23" s="28">
        <v>0</v>
      </c>
      <c r="O23" s="87">
        <v>0</v>
      </c>
      <c r="P23" s="28">
        <v>0</v>
      </c>
      <c r="Q23" s="28">
        <v>0</v>
      </c>
      <c r="T23" s="29"/>
      <c r="U23" s="29"/>
    </row>
    <row r="24" spans="2:21" s="26" customFormat="1" ht="12.75" customHeight="1">
      <c r="B24" s="27" t="s">
        <v>32</v>
      </c>
      <c r="C24" s="87">
        <v>0</v>
      </c>
      <c r="D24" s="87">
        <v>0</v>
      </c>
      <c r="E24" s="87">
        <v>0</v>
      </c>
      <c r="F24" s="28">
        <v>0</v>
      </c>
      <c r="G24" s="87">
        <v>0</v>
      </c>
      <c r="H24" s="28">
        <v>0</v>
      </c>
      <c r="I24" s="87">
        <v>0</v>
      </c>
      <c r="J24" s="28">
        <v>0</v>
      </c>
      <c r="K24" s="87">
        <v>0</v>
      </c>
      <c r="L24" s="28">
        <v>0</v>
      </c>
      <c r="M24" s="87">
        <v>0</v>
      </c>
      <c r="N24" s="28">
        <v>0</v>
      </c>
      <c r="O24" s="87">
        <v>0</v>
      </c>
      <c r="P24" s="28">
        <v>0</v>
      </c>
      <c r="Q24" s="28">
        <v>0</v>
      </c>
      <c r="T24" s="29"/>
      <c r="U24" s="29"/>
    </row>
    <row r="25" spans="2:21" s="26" customFormat="1" ht="12.75" customHeight="1">
      <c r="B25" s="27" t="s">
        <v>33</v>
      </c>
      <c r="C25" s="87">
        <v>1575000</v>
      </c>
      <c r="D25" s="87">
        <v>1575000</v>
      </c>
      <c r="E25" s="87">
        <v>45000</v>
      </c>
      <c r="F25" s="28">
        <v>2.9</v>
      </c>
      <c r="G25" s="87">
        <v>533333</v>
      </c>
      <c r="H25" s="28">
        <v>33.9</v>
      </c>
      <c r="I25" s="87">
        <v>366666</v>
      </c>
      <c r="J25" s="28">
        <v>23.3</v>
      </c>
      <c r="K25" s="87">
        <v>500000</v>
      </c>
      <c r="L25" s="28">
        <v>31.7</v>
      </c>
      <c r="M25" s="87">
        <v>1444999</v>
      </c>
      <c r="N25" s="28">
        <v>91.7</v>
      </c>
      <c r="O25" s="87">
        <v>20000</v>
      </c>
      <c r="P25" s="28">
        <v>8.3</v>
      </c>
      <c r="Q25" s="28">
        <v>2400</v>
      </c>
      <c r="T25" s="29"/>
      <c r="U25" s="29"/>
    </row>
    <row r="26" spans="2:21" s="26" customFormat="1" ht="12.75" customHeight="1">
      <c r="B26" s="27" t="s">
        <v>34</v>
      </c>
      <c r="C26" s="87">
        <v>75633685</v>
      </c>
      <c r="D26" s="87">
        <v>75633685</v>
      </c>
      <c r="E26" s="87">
        <v>6182582</v>
      </c>
      <c r="F26" s="28">
        <v>8.2</v>
      </c>
      <c r="G26" s="87">
        <v>22286177</v>
      </c>
      <c r="H26" s="28">
        <v>29.5</v>
      </c>
      <c r="I26" s="87">
        <v>14826091</v>
      </c>
      <c r="J26" s="28">
        <v>19.6</v>
      </c>
      <c r="K26" s="87">
        <v>4667462</v>
      </c>
      <c r="L26" s="28">
        <v>6.2</v>
      </c>
      <c r="M26" s="87">
        <v>47962312</v>
      </c>
      <c r="N26" s="28">
        <v>63.4</v>
      </c>
      <c r="O26" s="87">
        <v>16874947</v>
      </c>
      <c r="P26" s="28">
        <v>84.2</v>
      </c>
      <c r="Q26" s="28">
        <v>-72.3</v>
      </c>
      <c r="T26" s="29"/>
      <c r="U26" s="29"/>
    </row>
    <row r="27" spans="2:21" s="26" customFormat="1" ht="12.75" customHeight="1">
      <c r="B27" s="27" t="s">
        <v>35</v>
      </c>
      <c r="C27" s="87">
        <v>301540826</v>
      </c>
      <c r="D27" s="87">
        <v>285870876</v>
      </c>
      <c r="E27" s="87">
        <v>115027000</v>
      </c>
      <c r="F27" s="28">
        <v>38.1</v>
      </c>
      <c r="G27" s="87">
        <v>95204400</v>
      </c>
      <c r="H27" s="28">
        <v>31.6</v>
      </c>
      <c r="I27" s="87">
        <v>73478752</v>
      </c>
      <c r="J27" s="28">
        <v>25.7</v>
      </c>
      <c r="K27" s="87">
        <v>-1698632</v>
      </c>
      <c r="L27" s="28">
        <v>-0.6</v>
      </c>
      <c r="M27" s="87">
        <v>282011520</v>
      </c>
      <c r="N27" s="28">
        <v>98.6</v>
      </c>
      <c r="O27" s="87">
        <v>1497079</v>
      </c>
      <c r="P27" s="28">
        <v>99.4</v>
      </c>
      <c r="Q27" s="28">
        <v>-213.5</v>
      </c>
      <c r="T27" s="29"/>
      <c r="U27" s="29"/>
    </row>
    <row r="28" spans="2:21" s="26" customFormat="1" ht="12.75" customHeight="1">
      <c r="B28" s="27" t="s">
        <v>36</v>
      </c>
      <c r="C28" s="87">
        <v>24412402</v>
      </c>
      <c r="D28" s="87">
        <v>24365659</v>
      </c>
      <c r="E28" s="87">
        <v>3171242</v>
      </c>
      <c r="F28" s="28">
        <v>13</v>
      </c>
      <c r="G28" s="87">
        <v>3966560</v>
      </c>
      <c r="H28" s="28">
        <v>16.2</v>
      </c>
      <c r="I28" s="87">
        <v>4958151</v>
      </c>
      <c r="J28" s="28">
        <v>20.3</v>
      </c>
      <c r="K28" s="87">
        <v>5976172</v>
      </c>
      <c r="L28" s="28">
        <v>24.5</v>
      </c>
      <c r="M28" s="87">
        <v>18072125</v>
      </c>
      <c r="N28" s="28">
        <v>74.2</v>
      </c>
      <c r="O28" s="87">
        <v>9037859</v>
      </c>
      <c r="P28" s="28">
        <v>95.5</v>
      </c>
      <c r="Q28" s="28">
        <v>-33.9</v>
      </c>
      <c r="T28" s="29"/>
      <c r="U28" s="29"/>
    </row>
    <row r="29" spans="2:21" s="26" customFormat="1" ht="12.75" customHeight="1">
      <c r="B29" s="27" t="s">
        <v>37</v>
      </c>
      <c r="C29" s="87">
        <v>140000</v>
      </c>
      <c r="D29" s="87">
        <v>140000</v>
      </c>
      <c r="E29" s="87">
        <v>12156</v>
      </c>
      <c r="F29" s="28">
        <v>8.7</v>
      </c>
      <c r="G29" s="87">
        <v>0</v>
      </c>
      <c r="H29" s="28">
        <v>0</v>
      </c>
      <c r="I29" s="87">
        <v>15422</v>
      </c>
      <c r="J29" s="28">
        <v>11</v>
      </c>
      <c r="K29" s="87">
        <v>6606</v>
      </c>
      <c r="L29" s="28">
        <v>4.7</v>
      </c>
      <c r="M29" s="87">
        <v>34184</v>
      </c>
      <c r="N29" s="28">
        <v>24.4</v>
      </c>
      <c r="O29" s="87">
        <v>3841</v>
      </c>
      <c r="P29" s="28">
        <v>56.3</v>
      </c>
      <c r="Q29" s="28">
        <v>72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429062341</v>
      </c>
      <c r="D31" s="79">
        <v>401250269</v>
      </c>
      <c r="E31" s="79">
        <v>91484129</v>
      </c>
      <c r="F31" s="25">
        <v>21.3</v>
      </c>
      <c r="G31" s="79">
        <v>100240932</v>
      </c>
      <c r="H31" s="25">
        <v>23.4</v>
      </c>
      <c r="I31" s="79">
        <v>89762016</v>
      </c>
      <c r="J31" s="25">
        <v>22.4</v>
      </c>
      <c r="K31" s="79">
        <v>91471851</v>
      </c>
      <c r="L31" s="25">
        <v>22.8</v>
      </c>
      <c r="M31" s="79">
        <v>372958928</v>
      </c>
      <c r="N31" s="25">
        <v>92.9</v>
      </c>
      <c r="O31" s="79">
        <v>98937699</v>
      </c>
      <c r="P31" s="25">
        <v>100.6</v>
      </c>
      <c r="Q31" s="25">
        <v>-7.5</v>
      </c>
      <c r="T31" s="31"/>
      <c r="U31" s="31"/>
    </row>
    <row r="32" spans="2:21" s="26" customFormat="1" ht="12.75" customHeight="1">
      <c r="B32" s="32" t="s">
        <v>39</v>
      </c>
      <c r="C32" s="87">
        <v>276024667</v>
      </c>
      <c r="D32" s="87">
        <v>273798414</v>
      </c>
      <c r="E32" s="87">
        <v>68340424</v>
      </c>
      <c r="F32" s="28">
        <v>24.8</v>
      </c>
      <c r="G32" s="87">
        <v>67893284</v>
      </c>
      <c r="H32" s="28">
        <v>24.6</v>
      </c>
      <c r="I32" s="87">
        <v>69186855</v>
      </c>
      <c r="J32" s="28">
        <v>25.3</v>
      </c>
      <c r="K32" s="87">
        <v>66440112</v>
      </c>
      <c r="L32" s="28">
        <v>24.3</v>
      </c>
      <c r="M32" s="87">
        <v>271860675</v>
      </c>
      <c r="N32" s="28">
        <v>99.3</v>
      </c>
      <c r="O32" s="87">
        <v>64265546</v>
      </c>
      <c r="P32" s="28">
        <v>102.8</v>
      </c>
      <c r="Q32" s="28">
        <v>3.4</v>
      </c>
      <c r="T32" s="29"/>
      <c r="U32" s="29"/>
    </row>
    <row r="33" spans="2:21" s="26" customFormat="1" ht="12.75" customHeight="1">
      <c r="B33" s="32" t="s">
        <v>40</v>
      </c>
      <c r="C33" s="87">
        <v>14030631</v>
      </c>
      <c r="D33" s="87">
        <v>13871488</v>
      </c>
      <c r="E33" s="87">
        <v>3265035</v>
      </c>
      <c r="F33" s="28">
        <v>23.3</v>
      </c>
      <c r="G33" s="87">
        <v>3363529</v>
      </c>
      <c r="H33" s="28">
        <v>24</v>
      </c>
      <c r="I33" s="87">
        <v>3399282</v>
      </c>
      <c r="J33" s="28">
        <v>24.5</v>
      </c>
      <c r="K33" s="87">
        <v>3351407</v>
      </c>
      <c r="L33" s="28">
        <v>24.2</v>
      </c>
      <c r="M33" s="87">
        <v>13379253</v>
      </c>
      <c r="N33" s="28">
        <v>96.5</v>
      </c>
      <c r="O33" s="87">
        <v>3298560</v>
      </c>
      <c r="P33" s="28">
        <v>95.7</v>
      </c>
      <c r="Q33" s="28">
        <v>1.6</v>
      </c>
      <c r="T33" s="29"/>
      <c r="U33" s="29"/>
    </row>
    <row r="34" spans="2:21" s="26" customFormat="1" ht="12.75" customHeight="1">
      <c r="B34" s="32" t="s">
        <v>41</v>
      </c>
      <c r="C34" s="87">
        <v>0</v>
      </c>
      <c r="D34" s="87">
        <v>0</v>
      </c>
      <c r="E34" s="87">
        <v>0</v>
      </c>
      <c r="F34" s="28">
        <v>0</v>
      </c>
      <c r="G34" s="87">
        <v>0</v>
      </c>
      <c r="H34" s="28">
        <v>0</v>
      </c>
      <c r="I34" s="87">
        <v>0</v>
      </c>
      <c r="J34" s="28">
        <v>0</v>
      </c>
      <c r="K34" s="87">
        <v>0</v>
      </c>
      <c r="L34" s="28">
        <v>0</v>
      </c>
      <c r="M34" s="87">
        <v>0</v>
      </c>
      <c r="N34" s="28">
        <v>0</v>
      </c>
      <c r="O34" s="87">
        <v>0</v>
      </c>
      <c r="P34" s="28">
        <v>0</v>
      </c>
      <c r="Q34" s="28">
        <v>0</v>
      </c>
      <c r="T34" s="29"/>
      <c r="U34" s="29"/>
    </row>
    <row r="35" spans="2:21" s="26" customFormat="1" ht="12.75" customHeight="1">
      <c r="B35" s="32" t="s">
        <v>42</v>
      </c>
      <c r="C35" s="87">
        <v>11620103</v>
      </c>
      <c r="D35" s="87">
        <v>11271875</v>
      </c>
      <c r="E35" s="87">
        <v>0</v>
      </c>
      <c r="F35" s="28">
        <v>0</v>
      </c>
      <c r="G35" s="87">
        <v>3437313</v>
      </c>
      <c r="H35" s="28">
        <v>29.6</v>
      </c>
      <c r="I35" s="87">
        <v>0</v>
      </c>
      <c r="J35" s="28">
        <v>0</v>
      </c>
      <c r="K35" s="87">
        <v>0</v>
      </c>
      <c r="L35" s="28">
        <v>0</v>
      </c>
      <c r="M35" s="87">
        <v>3437313</v>
      </c>
      <c r="N35" s="28">
        <v>30.5</v>
      </c>
      <c r="O35" s="87">
        <v>4153776</v>
      </c>
      <c r="P35" s="28">
        <v>90.4</v>
      </c>
      <c r="Q35" s="28">
        <v>-100</v>
      </c>
      <c r="T35" s="29"/>
      <c r="U35" s="29"/>
    </row>
    <row r="36" spans="2:21" s="26" customFormat="1" ht="12.75" customHeight="1">
      <c r="B36" s="32" t="s">
        <v>43</v>
      </c>
      <c r="C36" s="87">
        <v>0</v>
      </c>
      <c r="D36" s="87">
        <v>0</v>
      </c>
      <c r="E36" s="87">
        <v>0</v>
      </c>
      <c r="F36" s="28">
        <v>0</v>
      </c>
      <c r="G36" s="87">
        <v>0</v>
      </c>
      <c r="H36" s="28">
        <v>0</v>
      </c>
      <c r="I36" s="87">
        <v>0</v>
      </c>
      <c r="J36" s="28">
        <v>0</v>
      </c>
      <c r="K36" s="87">
        <v>0</v>
      </c>
      <c r="L36" s="28">
        <v>0</v>
      </c>
      <c r="M36" s="87">
        <v>0</v>
      </c>
      <c r="N36" s="28">
        <v>0</v>
      </c>
      <c r="O36" s="87">
        <v>0</v>
      </c>
      <c r="P36" s="28">
        <v>0</v>
      </c>
      <c r="Q36" s="28">
        <v>0</v>
      </c>
      <c r="T36" s="29"/>
      <c r="U36" s="29"/>
    </row>
    <row r="37" spans="2:21" s="26" customFormat="1" ht="12.75" customHeight="1">
      <c r="B37" s="32" t="s">
        <v>44</v>
      </c>
      <c r="C37" s="87">
        <v>0</v>
      </c>
      <c r="D37" s="87">
        <v>0</v>
      </c>
      <c r="E37" s="87">
        <v>0</v>
      </c>
      <c r="F37" s="28">
        <v>0</v>
      </c>
      <c r="G37" s="87">
        <v>0</v>
      </c>
      <c r="H37" s="28">
        <v>0</v>
      </c>
      <c r="I37" s="87">
        <v>0</v>
      </c>
      <c r="J37" s="28">
        <v>0</v>
      </c>
      <c r="K37" s="87">
        <v>0</v>
      </c>
      <c r="L37" s="28">
        <v>0</v>
      </c>
      <c r="M37" s="87">
        <v>0</v>
      </c>
      <c r="N37" s="28">
        <v>0</v>
      </c>
      <c r="O37" s="87">
        <v>0</v>
      </c>
      <c r="P37" s="28">
        <v>0</v>
      </c>
      <c r="Q37" s="28">
        <v>0</v>
      </c>
      <c r="T37" s="29"/>
      <c r="U37" s="29"/>
    </row>
    <row r="38" spans="2:21" s="26" customFormat="1" ht="12.75" customHeight="1">
      <c r="B38" s="32" t="s">
        <v>45</v>
      </c>
      <c r="C38" s="87">
        <v>7826678</v>
      </c>
      <c r="D38" s="87">
        <v>7538308</v>
      </c>
      <c r="E38" s="87">
        <v>2300825</v>
      </c>
      <c r="F38" s="28">
        <v>29.4</v>
      </c>
      <c r="G38" s="87">
        <v>1750788</v>
      </c>
      <c r="H38" s="28">
        <v>22.4</v>
      </c>
      <c r="I38" s="87">
        <v>945715</v>
      </c>
      <c r="J38" s="28">
        <v>12.5</v>
      </c>
      <c r="K38" s="87">
        <v>1875429</v>
      </c>
      <c r="L38" s="28">
        <v>24.9</v>
      </c>
      <c r="M38" s="87">
        <v>6872757</v>
      </c>
      <c r="N38" s="28">
        <v>91.2</v>
      </c>
      <c r="O38" s="87">
        <v>3320424</v>
      </c>
      <c r="P38" s="28">
        <v>109.1</v>
      </c>
      <c r="Q38" s="28">
        <v>-43.5</v>
      </c>
      <c r="T38" s="29"/>
      <c r="U38" s="29"/>
    </row>
    <row r="39" spans="2:21" s="26" customFormat="1" ht="12.75" customHeight="1">
      <c r="B39" s="32" t="s">
        <v>46</v>
      </c>
      <c r="C39" s="87">
        <v>53936724</v>
      </c>
      <c r="D39" s="87">
        <v>48074701</v>
      </c>
      <c r="E39" s="87">
        <v>6095713</v>
      </c>
      <c r="F39" s="28">
        <v>11.3</v>
      </c>
      <c r="G39" s="87">
        <v>10758437</v>
      </c>
      <c r="H39" s="28">
        <v>19.9</v>
      </c>
      <c r="I39" s="87">
        <v>8317106</v>
      </c>
      <c r="J39" s="28">
        <v>17.3</v>
      </c>
      <c r="K39" s="87">
        <v>8353473</v>
      </c>
      <c r="L39" s="28">
        <v>17.4</v>
      </c>
      <c r="M39" s="87">
        <v>33524729</v>
      </c>
      <c r="N39" s="28">
        <v>69.7</v>
      </c>
      <c r="O39" s="87">
        <v>13004171</v>
      </c>
      <c r="P39" s="28">
        <v>96.9</v>
      </c>
      <c r="Q39" s="28">
        <v>-35.8</v>
      </c>
      <c r="T39" s="29"/>
      <c r="U39" s="29"/>
    </row>
    <row r="40" spans="2:21" s="26" customFormat="1" ht="12.75" customHeight="1">
      <c r="B40" s="32" t="s">
        <v>35</v>
      </c>
      <c r="C40" s="87">
        <v>25140500</v>
      </c>
      <c r="D40" s="87">
        <v>9048087</v>
      </c>
      <c r="E40" s="87">
        <v>53143</v>
      </c>
      <c r="F40" s="28">
        <v>0.2</v>
      </c>
      <c r="G40" s="87">
        <v>3891843</v>
      </c>
      <c r="H40" s="28">
        <v>15.5</v>
      </c>
      <c r="I40" s="87">
        <v>2063157</v>
      </c>
      <c r="J40" s="28">
        <v>22.8</v>
      </c>
      <c r="K40" s="87">
        <v>2190418</v>
      </c>
      <c r="L40" s="28">
        <v>24.2</v>
      </c>
      <c r="M40" s="87">
        <v>8198561</v>
      </c>
      <c r="N40" s="28">
        <v>90.6</v>
      </c>
      <c r="O40" s="87">
        <v>1830639</v>
      </c>
      <c r="P40" s="28">
        <v>100.6</v>
      </c>
      <c r="Q40" s="28">
        <v>19.7</v>
      </c>
      <c r="T40" s="29"/>
      <c r="U40" s="29"/>
    </row>
    <row r="41" spans="2:21" s="26" customFormat="1" ht="12.75" customHeight="1">
      <c r="B41" s="32" t="s">
        <v>47</v>
      </c>
      <c r="C41" s="87">
        <v>40443038</v>
      </c>
      <c r="D41" s="87">
        <v>37607396</v>
      </c>
      <c r="E41" s="87">
        <v>11428989</v>
      </c>
      <c r="F41" s="28">
        <v>28.3</v>
      </c>
      <c r="G41" s="87">
        <v>9145738</v>
      </c>
      <c r="H41" s="28">
        <v>22.6</v>
      </c>
      <c r="I41" s="87">
        <v>5849901</v>
      </c>
      <c r="J41" s="28">
        <v>15.6</v>
      </c>
      <c r="K41" s="87">
        <v>8359668</v>
      </c>
      <c r="L41" s="28">
        <v>22.2</v>
      </c>
      <c r="M41" s="87">
        <v>34784296</v>
      </c>
      <c r="N41" s="28">
        <v>92.5</v>
      </c>
      <c r="O41" s="87">
        <v>8939908</v>
      </c>
      <c r="P41" s="28">
        <v>94.3</v>
      </c>
      <c r="Q41" s="28">
        <v>-6.5</v>
      </c>
      <c r="T41" s="29"/>
      <c r="U41" s="29"/>
    </row>
    <row r="42" spans="2:21" s="26" customFormat="1" ht="12.75" customHeight="1">
      <c r="B42" s="33" t="s">
        <v>48</v>
      </c>
      <c r="C42" s="87">
        <v>40000</v>
      </c>
      <c r="D42" s="87">
        <v>40000</v>
      </c>
      <c r="E42" s="87">
        <v>0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901344</v>
      </c>
      <c r="L42" s="28">
        <v>2253.4</v>
      </c>
      <c r="M42" s="87">
        <v>901344</v>
      </c>
      <c r="N42" s="28">
        <v>2253.4</v>
      </c>
      <c r="O42" s="87">
        <v>124675</v>
      </c>
      <c r="P42" s="28">
        <v>311.7</v>
      </c>
      <c r="Q42" s="28">
        <v>623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-23251160</v>
      </c>
      <c r="D44" s="82">
        <v>-10535547</v>
      </c>
      <c r="E44" s="82">
        <v>33971967</v>
      </c>
      <c r="F44" s="37"/>
      <c r="G44" s="82">
        <v>22330508</v>
      </c>
      <c r="H44" s="37"/>
      <c r="I44" s="82">
        <v>5086883</v>
      </c>
      <c r="J44" s="37"/>
      <c r="K44" s="82">
        <v>-76465827</v>
      </c>
      <c r="L44" s="37"/>
      <c r="M44" s="82">
        <v>-15076469</v>
      </c>
      <c r="N44" s="37"/>
      <c r="O44" s="82">
        <v>-70598200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0</v>
      </c>
      <c r="D45" s="87">
        <v>788950</v>
      </c>
      <c r="E45" s="87">
        <v>0</v>
      </c>
      <c r="F45" s="28">
        <v>0</v>
      </c>
      <c r="G45" s="87">
        <v>0</v>
      </c>
      <c r="H45" s="28">
        <v>0</v>
      </c>
      <c r="I45" s="87">
        <v>0</v>
      </c>
      <c r="J45" s="28">
        <v>0</v>
      </c>
      <c r="K45" s="87">
        <v>38950</v>
      </c>
      <c r="L45" s="28">
        <v>4.9</v>
      </c>
      <c r="M45" s="87">
        <v>38950</v>
      </c>
      <c r="N45" s="28">
        <v>4.9</v>
      </c>
      <c r="O45" s="87">
        <v>0</v>
      </c>
      <c r="P45" s="28">
        <v>0</v>
      </c>
      <c r="Q45" s="28">
        <v>-100</v>
      </c>
      <c r="T45" s="29"/>
      <c r="U45" s="29"/>
    </row>
    <row r="46" spans="2:21" s="26" customFormat="1" ht="13.5" customHeight="1">
      <c r="B46" s="27" t="s">
        <v>51</v>
      </c>
      <c r="C46" s="87">
        <v>0</v>
      </c>
      <c r="D46" s="87">
        <v>0</v>
      </c>
      <c r="E46" s="87">
        <v>0</v>
      </c>
      <c r="F46" s="28">
        <v>0</v>
      </c>
      <c r="G46" s="87">
        <v>0</v>
      </c>
      <c r="H46" s="28">
        <v>0</v>
      </c>
      <c r="I46" s="87">
        <v>0</v>
      </c>
      <c r="J46" s="28">
        <v>0</v>
      </c>
      <c r="K46" s="87">
        <v>0</v>
      </c>
      <c r="L46" s="28">
        <v>0</v>
      </c>
      <c r="M46" s="87">
        <v>0</v>
      </c>
      <c r="N46" s="28">
        <v>0</v>
      </c>
      <c r="O46" s="87">
        <v>0</v>
      </c>
      <c r="P46" s="28">
        <v>0</v>
      </c>
      <c r="Q46" s="28">
        <v>0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-23251160</v>
      </c>
      <c r="D48" s="82">
        <v>-9746597</v>
      </c>
      <c r="E48" s="82">
        <v>33971967</v>
      </c>
      <c r="F48" s="37"/>
      <c r="G48" s="82">
        <v>22330508</v>
      </c>
      <c r="H48" s="37"/>
      <c r="I48" s="82">
        <v>5086883</v>
      </c>
      <c r="J48" s="37"/>
      <c r="K48" s="82">
        <v>-76426877</v>
      </c>
      <c r="L48" s="37"/>
      <c r="M48" s="82">
        <v>-15037519</v>
      </c>
      <c r="N48" s="37"/>
      <c r="O48" s="82">
        <v>-70598200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-23251160</v>
      </c>
      <c r="D50" s="82">
        <v>-9746597</v>
      </c>
      <c r="E50" s="82">
        <v>33971967</v>
      </c>
      <c r="F50" s="37"/>
      <c r="G50" s="82">
        <v>22330508</v>
      </c>
      <c r="H50" s="37"/>
      <c r="I50" s="82">
        <v>5086883</v>
      </c>
      <c r="J50" s="37"/>
      <c r="K50" s="82">
        <v>-76426877</v>
      </c>
      <c r="L50" s="37"/>
      <c r="M50" s="82">
        <v>-15037519</v>
      </c>
      <c r="N50" s="37"/>
      <c r="O50" s="82">
        <v>-70598200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-23251160</v>
      </c>
      <c r="D52" s="82">
        <v>-9746597</v>
      </c>
      <c r="E52" s="82">
        <v>33971967</v>
      </c>
      <c r="F52" s="37"/>
      <c r="G52" s="82">
        <v>22330508</v>
      </c>
      <c r="H52" s="37"/>
      <c r="I52" s="82">
        <v>5086883</v>
      </c>
      <c r="J52" s="37"/>
      <c r="K52" s="82">
        <v>-76426877</v>
      </c>
      <c r="L52" s="37"/>
      <c r="M52" s="82">
        <v>-15037519</v>
      </c>
      <c r="N52" s="37"/>
      <c r="O52" s="82">
        <v>-70598200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-23251160</v>
      </c>
      <c r="D54" s="82">
        <v>-9746597</v>
      </c>
      <c r="E54" s="82">
        <v>33971967</v>
      </c>
      <c r="F54" s="37"/>
      <c r="G54" s="82">
        <v>22330508</v>
      </c>
      <c r="H54" s="37"/>
      <c r="I54" s="82">
        <v>5086883</v>
      </c>
      <c r="J54" s="37"/>
      <c r="K54" s="82">
        <v>-76426877</v>
      </c>
      <c r="L54" s="37"/>
      <c r="M54" s="82">
        <v>-15037519</v>
      </c>
      <c r="N54" s="37"/>
      <c r="O54" s="82">
        <v>-70598200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104" t="s">
        <v>3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6"/>
      <c r="O57" s="96" t="s">
        <v>4</v>
      </c>
      <c r="P57" s="107"/>
      <c r="Q57" s="108" t="s">
        <v>5</v>
      </c>
    </row>
    <row r="58" spans="2:22" ht="15" customHeight="1">
      <c r="B58" s="9"/>
      <c r="C58" s="98" t="s">
        <v>6</v>
      </c>
      <c r="D58" s="111"/>
      <c r="E58" s="98" t="s">
        <v>7</v>
      </c>
      <c r="F58" s="98"/>
      <c r="G58" s="98" t="s">
        <v>8</v>
      </c>
      <c r="H58" s="98"/>
      <c r="I58" s="98" t="s">
        <v>9</v>
      </c>
      <c r="J58" s="98"/>
      <c r="K58" s="98" t="s">
        <v>10</v>
      </c>
      <c r="L58" s="98"/>
      <c r="M58" s="98" t="s">
        <v>11</v>
      </c>
      <c r="N58" s="98"/>
      <c r="O58" s="98" t="s">
        <v>10</v>
      </c>
      <c r="P58" s="103"/>
      <c r="Q58" s="109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10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1750000</v>
      </c>
      <c r="D62" s="79">
        <v>2282713</v>
      </c>
      <c r="E62" s="79">
        <v>237837</v>
      </c>
      <c r="F62" s="25">
        <v>13.6</v>
      </c>
      <c r="G62" s="79">
        <v>261270</v>
      </c>
      <c r="H62" s="25">
        <v>14.9</v>
      </c>
      <c r="I62" s="79">
        <v>123025</v>
      </c>
      <c r="J62" s="25">
        <v>5.4</v>
      </c>
      <c r="K62" s="79">
        <v>80279</v>
      </c>
      <c r="L62" s="25">
        <v>3.5</v>
      </c>
      <c r="M62" s="79">
        <v>702411</v>
      </c>
      <c r="N62" s="25">
        <v>30.8</v>
      </c>
      <c r="O62" s="79">
        <v>238706</v>
      </c>
      <c r="P62" s="25">
        <v>0</v>
      </c>
      <c r="Q62" s="25">
        <v>-66.4</v>
      </c>
      <c r="T62" s="3"/>
      <c r="U62" s="3"/>
    </row>
    <row r="63" spans="2:17" ht="12.75" customHeight="1">
      <c r="B63" s="46" t="s">
        <v>63</v>
      </c>
      <c r="C63" s="81">
        <v>0</v>
      </c>
      <c r="D63" s="81">
        <v>788950</v>
      </c>
      <c r="E63" s="81">
        <v>0</v>
      </c>
      <c r="F63" s="35">
        <v>0</v>
      </c>
      <c r="G63" s="81">
        <v>0</v>
      </c>
      <c r="H63" s="35">
        <v>0</v>
      </c>
      <c r="I63" s="81">
        <v>0</v>
      </c>
      <c r="J63" s="35">
        <v>0</v>
      </c>
      <c r="K63" s="81">
        <v>38950</v>
      </c>
      <c r="L63" s="35">
        <v>4.9</v>
      </c>
      <c r="M63" s="81">
        <v>38950</v>
      </c>
      <c r="N63" s="35">
        <v>4.9</v>
      </c>
      <c r="O63" s="81">
        <v>0</v>
      </c>
      <c r="P63" s="35">
        <v>0</v>
      </c>
      <c r="Q63" s="35">
        <v>-100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0</v>
      </c>
      <c r="J64" s="35">
        <v>0</v>
      </c>
      <c r="K64" s="81">
        <v>0</v>
      </c>
      <c r="L64" s="35">
        <v>0</v>
      </c>
      <c r="M64" s="81">
        <v>0</v>
      </c>
      <c r="N64" s="35">
        <v>0</v>
      </c>
      <c r="O64" s="81">
        <v>0</v>
      </c>
      <c r="P64" s="35">
        <v>0</v>
      </c>
      <c r="Q64" s="35">
        <v>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0</v>
      </c>
      <c r="D66" s="81">
        <v>0</v>
      </c>
      <c r="E66" s="81">
        <v>0</v>
      </c>
      <c r="F66" s="35">
        <v>0</v>
      </c>
      <c r="G66" s="81">
        <v>0</v>
      </c>
      <c r="H66" s="35">
        <v>0</v>
      </c>
      <c r="I66" s="81">
        <v>0</v>
      </c>
      <c r="J66" s="35">
        <v>0</v>
      </c>
      <c r="K66" s="81">
        <v>0</v>
      </c>
      <c r="L66" s="35">
        <v>0</v>
      </c>
      <c r="M66" s="81">
        <v>0</v>
      </c>
      <c r="N66" s="35">
        <v>0</v>
      </c>
      <c r="O66" s="81">
        <v>0</v>
      </c>
      <c r="P66" s="35">
        <v>0</v>
      </c>
      <c r="Q66" s="35">
        <v>0</v>
      </c>
    </row>
    <row r="67" spans="2:17" ht="12.75" customHeight="1">
      <c r="B67" s="47" t="s">
        <v>66</v>
      </c>
      <c r="C67" s="90">
        <v>0</v>
      </c>
      <c r="D67" s="90">
        <v>788950</v>
      </c>
      <c r="E67" s="90">
        <v>0</v>
      </c>
      <c r="F67" s="48">
        <v>0</v>
      </c>
      <c r="G67" s="90">
        <v>0</v>
      </c>
      <c r="H67" s="48">
        <v>0</v>
      </c>
      <c r="I67" s="90">
        <v>0</v>
      </c>
      <c r="J67" s="48">
        <v>0</v>
      </c>
      <c r="K67" s="90">
        <v>38950</v>
      </c>
      <c r="L67" s="48">
        <v>4.9</v>
      </c>
      <c r="M67" s="90">
        <v>38950</v>
      </c>
      <c r="N67" s="48">
        <v>4.9</v>
      </c>
      <c r="O67" s="90">
        <v>0</v>
      </c>
      <c r="P67" s="48">
        <v>0</v>
      </c>
      <c r="Q67" s="48">
        <v>-100</v>
      </c>
    </row>
    <row r="68" spans="2:17" ht="12.75" customHeight="1">
      <c r="B68" s="27" t="s">
        <v>67</v>
      </c>
      <c r="C68" s="81">
        <v>0</v>
      </c>
      <c r="D68" s="81">
        <v>0</v>
      </c>
      <c r="E68" s="81">
        <v>0</v>
      </c>
      <c r="F68" s="35">
        <v>0</v>
      </c>
      <c r="G68" s="81">
        <v>0</v>
      </c>
      <c r="H68" s="35">
        <v>0</v>
      </c>
      <c r="I68" s="81">
        <v>0</v>
      </c>
      <c r="J68" s="35">
        <v>0</v>
      </c>
      <c r="K68" s="81">
        <v>0</v>
      </c>
      <c r="L68" s="35">
        <v>0</v>
      </c>
      <c r="M68" s="81">
        <v>0</v>
      </c>
      <c r="N68" s="35">
        <v>0</v>
      </c>
      <c r="O68" s="81">
        <v>0</v>
      </c>
      <c r="P68" s="35">
        <v>0</v>
      </c>
      <c r="Q68" s="35">
        <v>0</v>
      </c>
    </row>
    <row r="69" spans="2:17" ht="12.75" customHeight="1">
      <c r="B69" s="27" t="s">
        <v>68</v>
      </c>
      <c r="C69" s="81">
        <v>1750000</v>
      </c>
      <c r="D69" s="81">
        <v>1493763</v>
      </c>
      <c r="E69" s="81">
        <v>237837</v>
      </c>
      <c r="F69" s="35">
        <v>13.6</v>
      </c>
      <c r="G69" s="81">
        <v>261270</v>
      </c>
      <c r="H69" s="35">
        <v>14.9</v>
      </c>
      <c r="I69" s="81">
        <v>123025</v>
      </c>
      <c r="J69" s="35">
        <v>8.2</v>
      </c>
      <c r="K69" s="81">
        <v>41329</v>
      </c>
      <c r="L69" s="35">
        <v>2.8</v>
      </c>
      <c r="M69" s="81">
        <v>663461</v>
      </c>
      <c r="N69" s="35">
        <v>44.4</v>
      </c>
      <c r="O69" s="81">
        <v>238706</v>
      </c>
      <c r="P69" s="35">
        <v>0</v>
      </c>
      <c r="Q69" s="35">
        <v>-82.7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1750000</v>
      </c>
      <c r="D72" s="79">
        <v>2282713</v>
      </c>
      <c r="E72" s="79">
        <v>237837</v>
      </c>
      <c r="F72" s="48">
        <v>13.6</v>
      </c>
      <c r="G72" s="79">
        <v>261270</v>
      </c>
      <c r="H72" s="48">
        <v>14.9</v>
      </c>
      <c r="I72" s="79">
        <v>123025</v>
      </c>
      <c r="J72" s="48">
        <v>5.4</v>
      </c>
      <c r="K72" s="79">
        <v>80279</v>
      </c>
      <c r="L72" s="48">
        <v>3.5</v>
      </c>
      <c r="M72" s="79">
        <v>702411</v>
      </c>
      <c r="N72" s="48">
        <v>30.8</v>
      </c>
      <c r="O72" s="79">
        <v>238706</v>
      </c>
      <c r="P72" s="48">
        <v>88.9</v>
      </c>
      <c r="Q72" s="48">
        <v>-66.4</v>
      </c>
      <c r="T72" s="3"/>
      <c r="U72" s="3"/>
    </row>
    <row r="73" spans="2:17" ht="12.75" customHeight="1">
      <c r="B73" s="49" t="s">
        <v>70</v>
      </c>
      <c r="C73" s="90">
        <v>1750000</v>
      </c>
      <c r="D73" s="90">
        <v>1493763</v>
      </c>
      <c r="E73" s="90">
        <v>237837</v>
      </c>
      <c r="F73" s="48">
        <v>13.6</v>
      </c>
      <c r="G73" s="90">
        <v>261270</v>
      </c>
      <c r="H73" s="48">
        <v>14.9</v>
      </c>
      <c r="I73" s="90">
        <v>123025</v>
      </c>
      <c r="J73" s="48">
        <v>8.2</v>
      </c>
      <c r="K73" s="90">
        <v>41329</v>
      </c>
      <c r="L73" s="48">
        <v>2.8</v>
      </c>
      <c r="M73" s="90">
        <v>663461</v>
      </c>
      <c r="N73" s="48">
        <v>44.4</v>
      </c>
      <c r="O73" s="90">
        <v>238706</v>
      </c>
      <c r="P73" s="48">
        <v>88.9</v>
      </c>
      <c r="Q73" s="48">
        <v>-82.7</v>
      </c>
    </row>
    <row r="74" spans="2:21" s="26" customFormat="1" ht="12.75" customHeight="1">
      <c r="B74" s="50" t="s">
        <v>71</v>
      </c>
      <c r="C74" s="87">
        <v>0</v>
      </c>
      <c r="D74" s="87">
        <v>0</v>
      </c>
      <c r="E74" s="87">
        <v>0</v>
      </c>
      <c r="F74" s="28">
        <v>0</v>
      </c>
      <c r="G74" s="87">
        <v>0</v>
      </c>
      <c r="H74" s="28">
        <v>0</v>
      </c>
      <c r="I74" s="87">
        <v>0</v>
      </c>
      <c r="J74" s="28">
        <v>0</v>
      </c>
      <c r="K74" s="87">
        <v>0</v>
      </c>
      <c r="L74" s="28">
        <v>0</v>
      </c>
      <c r="M74" s="87">
        <v>0</v>
      </c>
      <c r="N74" s="28">
        <v>0</v>
      </c>
      <c r="O74" s="87">
        <v>0</v>
      </c>
      <c r="P74" s="28">
        <v>0</v>
      </c>
      <c r="Q74" s="28">
        <v>0</v>
      </c>
      <c r="T74" s="29"/>
      <c r="U74" s="29"/>
    </row>
    <row r="75" spans="2:21" s="26" customFormat="1" ht="12.75" customHeight="1">
      <c r="B75" s="50" t="s">
        <v>72</v>
      </c>
      <c r="C75" s="87">
        <v>1750000</v>
      </c>
      <c r="D75" s="87">
        <v>1493763</v>
      </c>
      <c r="E75" s="87">
        <v>237837</v>
      </c>
      <c r="F75" s="28">
        <v>13.6</v>
      </c>
      <c r="G75" s="87">
        <v>261270</v>
      </c>
      <c r="H75" s="28">
        <v>14.9</v>
      </c>
      <c r="I75" s="87">
        <v>123025</v>
      </c>
      <c r="J75" s="28">
        <v>8.2</v>
      </c>
      <c r="K75" s="87">
        <v>41329</v>
      </c>
      <c r="L75" s="28">
        <v>2.8</v>
      </c>
      <c r="M75" s="87">
        <v>663461</v>
      </c>
      <c r="N75" s="28">
        <v>44.4</v>
      </c>
      <c r="O75" s="87">
        <v>238706</v>
      </c>
      <c r="P75" s="28">
        <v>88.9</v>
      </c>
      <c r="Q75" s="28">
        <v>-82.7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0</v>
      </c>
      <c r="D77" s="90">
        <v>38950</v>
      </c>
      <c r="E77" s="90">
        <v>0</v>
      </c>
      <c r="F77" s="48">
        <v>0</v>
      </c>
      <c r="G77" s="90">
        <v>0</v>
      </c>
      <c r="H77" s="48">
        <v>0</v>
      </c>
      <c r="I77" s="90">
        <v>0</v>
      </c>
      <c r="J77" s="48">
        <v>0</v>
      </c>
      <c r="K77" s="90">
        <v>38950</v>
      </c>
      <c r="L77" s="48">
        <v>100</v>
      </c>
      <c r="M77" s="90">
        <v>38950</v>
      </c>
      <c r="N77" s="48">
        <v>100</v>
      </c>
      <c r="O77" s="90">
        <v>0</v>
      </c>
      <c r="P77" s="48">
        <v>0</v>
      </c>
      <c r="Q77" s="48">
        <v>-100</v>
      </c>
    </row>
    <row r="78" spans="2:21" s="26" customFormat="1" ht="12.75" customHeight="1">
      <c r="B78" s="50" t="s">
        <v>75</v>
      </c>
      <c r="C78" s="87">
        <v>0</v>
      </c>
      <c r="D78" s="87">
        <v>38950</v>
      </c>
      <c r="E78" s="87">
        <v>0</v>
      </c>
      <c r="F78" s="28">
        <v>0</v>
      </c>
      <c r="G78" s="87">
        <v>0</v>
      </c>
      <c r="H78" s="28">
        <v>0</v>
      </c>
      <c r="I78" s="87">
        <v>0</v>
      </c>
      <c r="J78" s="28">
        <v>0</v>
      </c>
      <c r="K78" s="87">
        <v>38950</v>
      </c>
      <c r="L78" s="28">
        <v>100</v>
      </c>
      <c r="M78" s="87">
        <v>38950</v>
      </c>
      <c r="N78" s="28">
        <v>100</v>
      </c>
      <c r="O78" s="87">
        <v>0</v>
      </c>
      <c r="P78" s="28">
        <v>0</v>
      </c>
      <c r="Q78" s="28">
        <v>-100</v>
      </c>
      <c r="T78" s="29"/>
      <c r="U78" s="29"/>
    </row>
    <row r="79" spans="2:21" s="26" customFormat="1" ht="12.75" customHeight="1">
      <c r="B79" s="50" t="s">
        <v>76</v>
      </c>
      <c r="C79" s="87">
        <v>0</v>
      </c>
      <c r="D79" s="87">
        <v>0</v>
      </c>
      <c r="E79" s="87">
        <v>0</v>
      </c>
      <c r="F79" s="28">
        <v>0</v>
      </c>
      <c r="G79" s="87">
        <v>0</v>
      </c>
      <c r="H79" s="28">
        <v>0</v>
      </c>
      <c r="I79" s="87">
        <v>0</v>
      </c>
      <c r="J79" s="28">
        <v>0</v>
      </c>
      <c r="K79" s="87">
        <v>0</v>
      </c>
      <c r="L79" s="28">
        <v>0</v>
      </c>
      <c r="M79" s="87">
        <v>0</v>
      </c>
      <c r="N79" s="28">
        <v>0</v>
      </c>
      <c r="O79" s="87">
        <v>0</v>
      </c>
      <c r="P79" s="28">
        <v>0</v>
      </c>
      <c r="Q79" s="28">
        <v>0</v>
      </c>
      <c r="T79" s="29"/>
      <c r="U79" s="29"/>
    </row>
    <row r="80" spans="2:21" s="26" customFormat="1" ht="12.75" customHeight="1">
      <c r="B80" s="50" t="s">
        <v>77</v>
      </c>
      <c r="C80" s="87">
        <v>0</v>
      </c>
      <c r="D80" s="87">
        <v>0</v>
      </c>
      <c r="E80" s="87">
        <v>0</v>
      </c>
      <c r="F80" s="28">
        <v>0</v>
      </c>
      <c r="G80" s="87">
        <v>0</v>
      </c>
      <c r="H80" s="28">
        <v>0</v>
      </c>
      <c r="I80" s="87">
        <v>0</v>
      </c>
      <c r="J80" s="28">
        <v>0</v>
      </c>
      <c r="K80" s="87">
        <v>0</v>
      </c>
      <c r="L80" s="28">
        <v>0</v>
      </c>
      <c r="M80" s="87">
        <v>0</v>
      </c>
      <c r="N80" s="28">
        <v>0</v>
      </c>
      <c r="O80" s="87">
        <v>0</v>
      </c>
      <c r="P80" s="28">
        <v>0</v>
      </c>
      <c r="Q80" s="28">
        <v>0</v>
      </c>
      <c r="T80" s="29"/>
      <c r="U80" s="29"/>
    </row>
    <row r="81" spans="2:21" s="26" customFormat="1" ht="12.75" customHeight="1">
      <c r="B81" s="50" t="s">
        <v>78</v>
      </c>
      <c r="C81" s="87">
        <v>0</v>
      </c>
      <c r="D81" s="87">
        <v>0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v>0</v>
      </c>
      <c r="N81" s="28">
        <v>0</v>
      </c>
      <c r="O81" s="87">
        <v>0</v>
      </c>
      <c r="P81" s="28">
        <v>0</v>
      </c>
      <c r="Q81" s="28">
        <v>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0</v>
      </c>
      <c r="D83" s="90">
        <v>750000</v>
      </c>
      <c r="E83" s="90">
        <v>0</v>
      </c>
      <c r="F83" s="48">
        <v>0</v>
      </c>
      <c r="G83" s="90">
        <v>0</v>
      </c>
      <c r="H83" s="48">
        <v>0</v>
      </c>
      <c r="I83" s="90">
        <v>0</v>
      </c>
      <c r="J83" s="48">
        <v>0</v>
      </c>
      <c r="K83" s="90">
        <v>0</v>
      </c>
      <c r="L83" s="48">
        <v>0</v>
      </c>
      <c r="M83" s="90">
        <v>0</v>
      </c>
      <c r="N83" s="48">
        <v>0</v>
      </c>
      <c r="O83" s="90">
        <v>0</v>
      </c>
      <c r="P83" s="48">
        <v>0</v>
      </c>
      <c r="Q83" s="48">
        <v>0</v>
      </c>
    </row>
    <row r="84" spans="2:21" s="26" customFormat="1" ht="12.75" customHeight="1">
      <c r="B84" s="50" t="s">
        <v>81</v>
      </c>
      <c r="C84" s="87">
        <v>0</v>
      </c>
      <c r="D84" s="87">
        <v>750000</v>
      </c>
      <c r="E84" s="87">
        <v>0</v>
      </c>
      <c r="F84" s="28">
        <v>0</v>
      </c>
      <c r="G84" s="87">
        <v>0</v>
      </c>
      <c r="H84" s="28">
        <v>0</v>
      </c>
      <c r="I84" s="87">
        <v>0</v>
      </c>
      <c r="J84" s="28">
        <v>0</v>
      </c>
      <c r="K84" s="87">
        <v>0</v>
      </c>
      <c r="L84" s="28">
        <v>0</v>
      </c>
      <c r="M84" s="87">
        <v>0</v>
      </c>
      <c r="N84" s="28">
        <v>0</v>
      </c>
      <c r="O84" s="87">
        <v>0</v>
      </c>
      <c r="P84" s="28">
        <v>0</v>
      </c>
      <c r="Q84" s="28">
        <v>0</v>
      </c>
      <c r="T84" s="29"/>
      <c r="U84" s="29"/>
    </row>
    <row r="85" spans="2:21" s="26" customFormat="1" ht="12.75" customHeight="1">
      <c r="B85" s="50" t="s">
        <v>82</v>
      </c>
      <c r="C85" s="87">
        <v>0</v>
      </c>
      <c r="D85" s="87">
        <v>0</v>
      </c>
      <c r="E85" s="87">
        <v>0</v>
      </c>
      <c r="F85" s="28">
        <v>0</v>
      </c>
      <c r="G85" s="87">
        <v>0</v>
      </c>
      <c r="H85" s="28">
        <v>0</v>
      </c>
      <c r="I85" s="87">
        <v>0</v>
      </c>
      <c r="J85" s="28">
        <v>0</v>
      </c>
      <c r="K85" s="87">
        <v>0</v>
      </c>
      <c r="L85" s="28">
        <v>0</v>
      </c>
      <c r="M85" s="87">
        <v>0</v>
      </c>
      <c r="N85" s="28">
        <v>0</v>
      </c>
      <c r="O85" s="87">
        <v>0</v>
      </c>
      <c r="P85" s="28">
        <v>0</v>
      </c>
      <c r="Q85" s="28">
        <v>0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0</v>
      </c>
      <c r="D87" s="90">
        <v>0</v>
      </c>
      <c r="E87" s="90">
        <v>0</v>
      </c>
      <c r="F87" s="48">
        <v>0</v>
      </c>
      <c r="G87" s="90">
        <v>0</v>
      </c>
      <c r="H87" s="48">
        <v>0</v>
      </c>
      <c r="I87" s="90">
        <v>0</v>
      </c>
      <c r="J87" s="48">
        <v>0</v>
      </c>
      <c r="K87" s="90">
        <v>0</v>
      </c>
      <c r="L87" s="48">
        <v>0</v>
      </c>
      <c r="M87" s="90">
        <v>0</v>
      </c>
      <c r="N87" s="48">
        <v>0</v>
      </c>
      <c r="O87" s="90">
        <v>0</v>
      </c>
      <c r="P87" s="48">
        <v>0</v>
      </c>
      <c r="Q87" s="48">
        <v>0</v>
      </c>
    </row>
    <row r="88" spans="2:21" s="26" customFormat="1" ht="12.75" customHeight="1">
      <c r="B88" s="50" t="s">
        <v>85</v>
      </c>
      <c r="C88" s="87">
        <v>0</v>
      </c>
      <c r="D88" s="87">
        <v>0</v>
      </c>
      <c r="E88" s="87">
        <v>0</v>
      </c>
      <c r="F88" s="28">
        <v>0</v>
      </c>
      <c r="G88" s="87">
        <v>0</v>
      </c>
      <c r="H88" s="28">
        <v>0</v>
      </c>
      <c r="I88" s="87">
        <v>0</v>
      </c>
      <c r="J88" s="28">
        <v>0</v>
      </c>
      <c r="K88" s="87">
        <v>0</v>
      </c>
      <c r="L88" s="28">
        <v>0</v>
      </c>
      <c r="M88" s="87">
        <v>0</v>
      </c>
      <c r="N88" s="28">
        <v>0</v>
      </c>
      <c r="O88" s="87">
        <v>0</v>
      </c>
      <c r="P88" s="28">
        <v>0</v>
      </c>
      <c r="Q88" s="28">
        <v>0</v>
      </c>
      <c r="T88" s="29"/>
      <c r="U88" s="29"/>
    </row>
    <row r="89" spans="2:21" s="26" customFormat="1" ht="12.75" customHeight="1">
      <c r="B89" s="50" t="s">
        <v>86</v>
      </c>
      <c r="C89" s="87">
        <v>0</v>
      </c>
      <c r="D89" s="87">
        <v>0</v>
      </c>
      <c r="E89" s="87">
        <v>0</v>
      </c>
      <c r="F89" s="28">
        <v>0</v>
      </c>
      <c r="G89" s="87">
        <v>0</v>
      </c>
      <c r="H89" s="28">
        <v>0</v>
      </c>
      <c r="I89" s="87">
        <v>0</v>
      </c>
      <c r="J89" s="28">
        <v>0</v>
      </c>
      <c r="K89" s="87">
        <v>0</v>
      </c>
      <c r="L89" s="28">
        <v>0</v>
      </c>
      <c r="M89" s="87">
        <v>0</v>
      </c>
      <c r="N89" s="28">
        <v>0</v>
      </c>
      <c r="O89" s="87">
        <v>0</v>
      </c>
      <c r="P89" s="28">
        <v>0</v>
      </c>
      <c r="Q89" s="28">
        <v>0</v>
      </c>
      <c r="T89" s="29"/>
      <c r="U89" s="29"/>
    </row>
    <row r="90" spans="2:21" s="26" customFormat="1" ht="12.75" customHeight="1">
      <c r="B90" s="50" t="s">
        <v>87</v>
      </c>
      <c r="C90" s="87">
        <v>0</v>
      </c>
      <c r="D90" s="87">
        <v>0</v>
      </c>
      <c r="E90" s="87">
        <v>0</v>
      </c>
      <c r="F90" s="28">
        <v>0</v>
      </c>
      <c r="G90" s="87">
        <v>0</v>
      </c>
      <c r="H90" s="28">
        <v>0</v>
      </c>
      <c r="I90" s="87">
        <v>0</v>
      </c>
      <c r="J90" s="28">
        <v>0</v>
      </c>
      <c r="K90" s="87">
        <v>0</v>
      </c>
      <c r="L90" s="28">
        <v>0</v>
      </c>
      <c r="M90" s="87">
        <v>0</v>
      </c>
      <c r="N90" s="28">
        <v>0</v>
      </c>
      <c r="O90" s="87">
        <v>0</v>
      </c>
      <c r="P90" s="28">
        <v>0</v>
      </c>
      <c r="Q90" s="28">
        <v>0</v>
      </c>
      <c r="T90" s="29"/>
      <c r="U90" s="29"/>
    </row>
    <row r="91" spans="2:21" s="26" customFormat="1" ht="12.75" customHeight="1">
      <c r="B91" s="50" t="s">
        <v>88</v>
      </c>
      <c r="C91" s="87">
        <v>0</v>
      </c>
      <c r="D91" s="87">
        <v>0</v>
      </c>
      <c r="E91" s="87">
        <v>0</v>
      </c>
      <c r="F91" s="28">
        <v>0</v>
      </c>
      <c r="G91" s="87">
        <v>0</v>
      </c>
      <c r="H91" s="28">
        <v>0</v>
      </c>
      <c r="I91" s="87">
        <v>0</v>
      </c>
      <c r="J91" s="28">
        <v>0</v>
      </c>
      <c r="K91" s="87">
        <v>0</v>
      </c>
      <c r="L91" s="28">
        <v>0</v>
      </c>
      <c r="M91" s="87">
        <v>0</v>
      </c>
      <c r="N91" s="28">
        <v>0</v>
      </c>
      <c r="O91" s="87">
        <v>0</v>
      </c>
      <c r="P91" s="28">
        <v>0</v>
      </c>
      <c r="Q91" s="28">
        <v>0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104" t="s">
        <v>3</v>
      </c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6"/>
      <c r="O96" s="96" t="s">
        <v>4</v>
      </c>
      <c r="P96" s="107"/>
      <c r="Q96" s="108" t="s">
        <v>5</v>
      </c>
    </row>
    <row r="97" spans="2:22" ht="15" customHeight="1">
      <c r="B97" s="9"/>
      <c r="C97" s="98" t="s">
        <v>6</v>
      </c>
      <c r="D97" s="111"/>
      <c r="E97" s="98" t="s">
        <v>7</v>
      </c>
      <c r="F97" s="98"/>
      <c r="G97" s="98" t="s">
        <v>8</v>
      </c>
      <c r="H97" s="98"/>
      <c r="I97" s="98" t="s">
        <v>9</v>
      </c>
      <c r="J97" s="98"/>
      <c r="K97" s="98" t="s">
        <v>10</v>
      </c>
      <c r="L97" s="98"/>
      <c r="M97" s="98" t="s">
        <v>11</v>
      </c>
      <c r="N97" s="98"/>
      <c r="O97" s="99" t="s">
        <v>10</v>
      </c>
      <c r="P97" s="100"/>
      <c r="Q97" s="109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10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0</v>
      </c>
      <c r="D100" s="80">
        <v>0</v>
      </c>
      <c r="E100" s="80">
        <v>0</v>
      </c>
      <c r="F100" s="22">
        <v>0</v>
      </c>
      <c r="G100" s="80">
        <v>0</v>
      </c>
      <c r="H100" s="22">
        <v>0</v>
      </c>
      <c r="I100" s="80">
        <v>0</v>
      </c>
      <c r="J100" s="22">
        <v>0</v>
      </c>
      <c r="K100" s="80">
        <v>0</v>
      </c>
      <c r="L100" s="22">
        <v>0</v>
      </c>
      <c r="M100" s="80">
        <v>0</v>
      </c>
      <c r="N100" s="22">
        <v>0</v>
      </c>
      <c r="O100" s="80">
        <v>0</v>
      </c>
      <c r="P100" s="22">
        <v>0</v>
      </c>
      <c r="Q100" s="22">
        <v>0</v>
      </c>
      <c r="T100" s="3"/>
      <c r="U100" s="3"/>
    </row>
    <row r="101" spans="2:21" s="19" customFormat="1" ht="15.75" customHeight="1">
      <c r="B101" s="54" t="s">
        <v>23</v>
      </c>
      <c r="C101" s="83">
        <v>0</v>
      </c>
      <c r="D101" s="83">
        <v>0</v>
      </c>
      <c r="E101" s="83">
        <v>0</v>
      </c>
      <c r="F101" s="55">
        <v>0</v>
      </c>
      <c r="G101" s="83">
        <v>0</v>
      </c>
      <c r="H101" s="55">
        <v>0</v>
      </c>
      <c r="I101" s="83">
        <v>0</v>
      </c>
      <c r="J101" s="55">
        <v>0</v>
      </c>
      <c r="K101" s="83">
        <v>0</v>
      </c>
      <c r="L101" s="55">
        <v>0</v>
      </c>
      <c r="M101" s="83">
        <v>0</v>
      </c>
      <c r="N101" s="55">
        <v>0</v>
      </c>
      <c r="O101" s="83">
        <v>0</v>
      </c>
      <c r="P101" s="55">
        <v>0</v>
      </c>
      <c r="Q101" s="55">
        <v>0</v>
      </c>
      <c r="T101" s="56"/>
      <c r="U101" s="56"/>
    </row>
    <row r="102" spans="2:21" s="26" customFormat="1" ht="15.75" customHeight="1">
      <c r="B102" s="57" t="s">
        <v>93</v>
      </c>
      <c r="C102" s="84">
        <v>0</v>
      </c>
      <c r="D102" s="84">
        <v>0</v>
      </c>
      <c r="E102" s="84">
        <v>0</v>
      </c>
      <c r="F102" s="58">
        <v>0</v>
      </c>
      <c r="G102" s="84">
        <v>0</v>
      </c>
      <c r="H102" s="58">
        <v>0</v>
      </c>
      <c r="I102" s="84">
        <v>0</v>
      </c>
      <c r="J102" s="58">
        <v>0</v>
      </c>
      <c r="K102" s="84">
        <v>0</v>
      </c>
      <c r="L102" s="58">
        <v>0</v>
      </c>
      <c r="M102" s="84">
        <v>0</v>
      </c>
      <c r="N102" s="58">
        <v>0</v>
      </c>
      <c r="O102" s="84">
        <v>0</v>
      </c>
      <c r="P102" s="58">
        <v>0</v>
      </c>
      <c r="Q102" s="58">
        <v>0</v>
      </c>
      <c r="T102" s="29"/>
      <c r="U102" s="29"/>
    </row>
    <row r="103" spans="2:21" s="26" customFormat="1" ht="12.75" customHeight="1">
      <c r="B103" s="57" t="s">
        <v>36</v>
      </c>
      <c r="C103" s="87">
        <v>0</v>
      </c>
      <c r="D103" s="87">
        <v>0</v>
      </c>
      <c r="E103" s="87">
        <v>0</v>
      </c>
      <c r="F103" s="28">
        <v>0</v>
      </c>
      <c r="G103" s="87">
        <v>0</v>
      </c>
      <c r="H103" s="28">
        <v>0</v>
      </c>
      <c r="I103" s="87">
        <v>0</v>
      </c>
      <c r="J103" s="28">
        <v>0</v>
      </c>
      <c r="K103" s="87">
        <v>0</v>
      </c>
      <c r="L103" s="28">
        <v>0</v>
      </c>
      <c r="M103" s="87">
        <v>0</v>
      </c>
      <c r="N103" s="28">
        <v>0</v>
      </c>
      <c r="O103" s="87">
        <v>0</v>
      </c>
      <c r="P103" s="28">
        <v>0</v>
      </c>
      <c r="Q103" s="28">
        <v>0</v>
      </c>
      <c r="T103" s="29"/>
      <c r="U103" s="29"/>
    </row>
    <row r="104" spans="2:21" s="26" customFormat="1" ht="12.75" customHeight="1">
      <c r="B104" s="57" t="s">
        <v>94</v>
      </c>
      <c r="C104" s="87">
        <v>0</v>
      </c>
      <c r="D104" s="87">
        <v>0</v>
      </c>
      <c r="E104" s="87">
        <v>0</v>
      </c>
      <c r="F104" s="28">
        <v>0</v>
      </c>
      <c r="G104" s="87">
        <v>0</v>
      </c>
      <c r="H104" s="28">
        <v>0</v>
      </c>
      <c r="I104" s="87">
        <v>0</v>
      </c>
      <c r="J104" s="28">
        <v>0</v>
      </c>
      <c r="K104" s="87">
        <v>0</v>
      </c>
      <c r="L104" s="28">
        <v>0</v>
      </c>
      <c r="M104" s="87">
        <v>0</v>
      </c>
      <c r="N104" s="28">
        <v>0</v>
      </c>
      <c r="O104" s="87">
        <v>0</v>
      </c>
      <c r="P104" s="28">
        <v>0</v>
      </c>
      <c r="Q104" s="28">
        <v>0</v>
      </c>
      <c r="T104" s="29"/>
      <c r="U104" s="29"/>
    </row>
    <row r="105" spans="2:21" s="26" customFormat="1" ht="12.75" customHeight="1">
      <c r="B105" s="57" t="s">
        <v>95</v>
      </c>
      <c r="C105" s="87">
        <v>0</v>
      </c>
      <c r="D105" s="87">
        <v>0</v>
      </c>
      <c r="E105" s="87">
        <v>0</v>
      </c>
      <c r="F105" s="28">
        <v>0</v>
      </c>
      <c r="G105" s="87">
        <v>0</v>
      </c>
      <c r="H105" s="28">
        <v>0</v>
      </c>
      <c r="I105" s="87">
        <v>0</v>
      </c>
      <c r="J105" s="28">
        <v>0</v>
      </c>
      <c r="K105" s="87">
        <v>0</v>
      </c>
      <c r="L105" s="28">
        <v>0</v>
      </c>
      <c r="M105" s="87">
        <v>0</v>
      </c>
      <c r="N105" s="28">
        <v>0</v>
      </c>
      <c r="O105" s="87">
        <v>0</v>
      </c>
      <c r="P105" s="28">
        <v>0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-416130738</v>
      </c>
      <c r="D108" s="90">
        <v>-388765394</v>
      </c>
      <c r="E108" s="90">
        <v>-91430986</v>
      </c>
      <c r="F108" s="48">
        <v>22</v>
      </c>
      <c r="G108" s="90">
        <v>-96420407</v>
      </c>
      <c r="H108" s="48">
        <v>23.2</v>
      </c>
      <c r="I108" s="90">
        <v>-89494800</v>
      </c>
      <c r="J108" s="48">
        <v>23</v>
      </c>
      <c r="K108" s="90">
        <v>-90262818</v>
      </c>
      <c r="L108" s="48">
        <v>23.2</v>
      </c>
      <c r="M108" s="90">
        <v>-367609011</v>
      </c>
      <c r="N108" s="48">
        <v>94.6</v>
      </c>
      <c r="O108" s="90">
        <v>-94560748</v>
      </c>
      <c r="P108" s="48">
        <v>100.9</v>
      </c>
      <c r="Q108" s="48">
        <v>-4.5</v>
      </c>
    </row>
    <row r="109" spans="2:21" s="26" customFormat="1" ht="12.75" customHeight="1">
      <c r="B109" s="57" t="s">
        <v>99</v>
      </c>
      <c r="C109" s="87">
        <v>-392261738</v>
      </c>
      <c r="D109" s="87">
        <v>-380890307</v>
      </c>
      <c r="E109" s="87">
        <v>-91430986</v>
      </c>
      <c r="F109" s="28">
        <v>23.3</v>
      </c>
      <c r="G109" s="87">
        <v>-92911776</v>
      </c>
      <c r="H109" s="28">
        <v>23.7</v>
      </c>
      <c r="I109" s="87">
        <v>-87698859</v>
      </c>
      <c r="J109" s="28">
        <v>23</v>
      </c>
      <c r="K109" s="87">
        <v>-88380089</v>
      </c>
      <c r="L109" s="28">
        <v>23.2</v>
      </c>
      <c r="M109" s="87">
        <v>-360421710</v>
      </c>
      <c r="N109" s="28">
        <v>94.6</v>
      </c>
      <c r="O109" s="87">
        <v>-92828609</v>
      </c>
      <c r="P109" s="28">
        <v>100.9</v>
      </c>
      <c r="Q109" s="28">
        <v>-4.8</v>
      </c>
      <c r="T109" s="29"/>
      <c r="U109" s="29"/>
    </row>
    <row r="110" spans="2:21" s="26" customFormat="1" ht="12.75" customHeight="1">
      <c r="B110" s="57" t="s">
        <v>43</v>
      </c>
      <c r="C110" s="87">
        <v>0</v>
      </c>
      <c r="D110" s="87">
        <v>0</v>
      </c>
      <c r="E110" s="87">
        <v>0</v>
      </c>
      <c r="F110" s="28">
        <v>0</v>
      </c>
      <c r="G110" s="87">
        <v>0</v>
      </c>
      <c r="H110" s="28">
        <v>0</v>
      </c>
      <c r="I110" s="87">
        <v>0</v>
      </c>
      <c r="J110" s="28">
        <v>0</v>
      </c>
      <c r="K110" s="87">
        <v>0</v>
      </c>
      <c r="L110" s="28">
        <v>0</v>
      </c>
      <c r="M110" s="87">
        <v>0</v>
      </c>
      <c r="N110" s="28">
        <v>0</v>
      </c>
      <c r="O110" s="87">
        <v>0</v>
      </c>
      <c r="P110" s="28">
        <v>0</v>
      </c>
      <c r="Q110" s="28">
        <v>0</v>
      </c>
      <c r="T110" s="29"/>
      <c r="U110" s="29"/>
    </row>
    <row r="111" spans="2:21" s="26" customFormat="1" ht="12.75" customHeight="1">
      <c r="B111" s="57" t="s">
        <v>100</v>
      </c>
      <c r="C111" s="87">
        <v>-23869000</v>
      </c>
      <c r="D111" s="87">
        <v>-7875087</v>
      </c>
      <c r="E111" s="87">
        <v>0</v>
      </c>
      <c r="F111" s="28">
        <v>0</v>
      </c>
      <c r="G111" s="87">
        <v>-3508631</v>
      </c>
      <c r="H111" s="28">
        <v>14.7</v>
      </c>
      <c r="I111" s="87">
        <v>-1795941</v>
      </c>
      <c r="J111" s="28">
        <v>22.8</v>
      </c>
      <c r="K111" s="87">
        <v>-1882729</v>
      </c>
      <c r="L111" s="28">
        <v>23.9</v>
      </c>
      <c r="M111" s="87">
        <v>-7187301</v>
      </c>
      <c r="N111" s="28">
        <v>91.3</v>
      </c>
      <c r="O111" s="87">
        <v>-1732139</v>
      </c>
      <c r="P111" s="28">
        <v>98.6</v>
      </c>
      <c r="Q111" s="28">
        <v>8.7</v>
      </c>
      <c r="T111" s="29"/>
      <c r="U111" s="29"/>
    </row>
    <row r="112" spans="2:17" ht="14.25" customHeight="1">
      <c r="B112" s="60" t="s">
        <v>101</v>
      </c>
      <c r="C112" s="91">
        <v>-416130738</v>
      </c>
      <c r="D112" s="91">
        <v>-388765394</v>
      </c>
      <c r="E112" s="91">
        <v>-91430986</v>
      </c>
      <c r="F112" s="61">
        <v>22</v>
      </c>
      <c r="G112" s="91">
        <v>-96420407</v>
      </c>
      <c r="H112" s="61">
        <v>23.2</v>
      </c>
      <c r="I112" s="91">
        <v>-89494800</v>
      </c>
      <c r="J112" s="61">
        <v>23</v>
      </c>
      <c r="K112" s="91">
        <v>-90262818</v>
      </c>
      <c r="L112" s="61">
        <v>23.2</v>
      </c>
      <c r="M112" s="91">
        <v>-367609011</v>
      </c>
      <c r="N112" s="61">
        <v>94.6</v>
      </c>
      <c r="O112" s="91">
        <v>-94560748</v>
      </c>
      <c r="P112" s="61">
        <v>100.9</v>
      </c>
      <c r="Q112" s="61">
        <v>-4.5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0</v>
      </c>
      <c r="D115" s="90">
        <v>0</v>
      </c>
      <c r="E115" s="90">
        <v>0</v>
      </c>
      <c r="F115" s="48">
        <v>0</v>
      </c>
      <c r="G115" s="90">
        <v>0</v>
      </c>
      <c r="H115" s="48">
        <v>0</v>
      </c>
      <c r="I115" s="90">
        <v>0</v>
      </c>
      <c r="J115" s="48">
        <v>0</v>
      </c>
      <c r="K115" s="90">
        <v>0</v>
      </c>
      <c r="L115" s="48">
        <v>0</v>
      </c>
      <c r="M115" s="90">
        <v>0</v>
      </c>
      <c r="N115" s="48">
        <v>0</v>
      </c>
      <c r="O115" s="90">
        <v>0</v>
      </c>
      <c r="P115" s="48">
        <v>0</v>
      </c>
      <c r="Q115" s="48">
        <v>0</v>
      </c>
    </row>
    <row r="116" spans="2:21" s="26" customFormat="1" ht="12.75" customHeight="1">
      <c r="B116" s="57" t="s">
        <v>103</v>
      </c>
      <c r="C116" s="87">
        <v>0</v>
      </c>
      <c r="D116" s="87">
        <v>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0</v>
      </c>
      <c r="D118" s="87">
        <v>0</v>
      </c>
      <c r="E118" s="87">
        <v>0</v>
      </c>
      <c r="F118" s="28">
        <v>0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0</v>
      </c>
      <c r="N118" s="28">
        <v>0</v>
      </c>
      <c r="O118" s="87">
        <v>0</v>
      </c>
      <c r="P118" s="28">
        <v>0</v>
      </c>
      <c r="Q118" s="28">
        <v>0</v>
      </c>
      <c r="T118" s="29"/>
      <c r="U118" s="29"/>
    </row>
    <row r="119" spans="2:21" s="26" customFormat="1" ht="12.75" customHeight="1">
      <c r="B119" s="57" t="s">
        <v>106</v>
      </c>
      <c r="C119" s="87">
        <v>0</v>
      </c>
      <c r="D119" s="87">
        <v>0</v>
      </c>
      <c r="E119" s="87">
        <v>0</v>
      </c>
      <c r="F119" s="28">
        <v>0</v>
      </c>
      <c r="G119" s="87">
        <v>0</v>
      </c>
      <c r="H119" s="28">
        <v>0</v>
      </c>
      <c r="I119" s="87">
        <v>0</v>
      </c>
      <c r="J119" s="28">
        <v>0</v>
      </c>
      <c r="K119" s="87">
        <v>0</v>
      </c>
      <c r="L119" s="28">
        <v>0</v>
      </c>
      <c r="M119" s="87">
        <v>0</v>
      </c>
      <c r="N119" s="28">
        <v>0</v>
      </c>
      <c r="O119" s="87">
        <v>0</v>
      </c>
      <c r="P119" s="28">
        <v>0</v>
      </c>
      <c r="Q119" s="28">
        <v>0</v>
      </c>
      <c r="T119" s="29"/>
      <c r="U119" s="29"/>
    </row>
    <row r="120" spans="2:17" ht="12.75" customHeight="1">
      <c r="B120" s="59" t="s">
        <v>98</v>
      </c>
      <c r="C120" s="90">
        <v>0</v>
      </c>
      <c r="D120" s="90">
        <v>0</v>
      </c>
      <c r="E120" s="90">
        <v>0</v>
      </c>
      <c r="F120" s="48">
        <v>0</v>
      </c>
      <c r="G120" s="90">
        <v>0</v>
      </c>
      <c r="H120" s="48">
        <v>0</v>
      </c>
      <c r="I120" s="90">
        <v>0</v>
      </c>
      <c r="J120" s="48">
        <v>0</v>
      </c>
      <c r="K120" s="90">
        <v>0</v>
      </c>
      <c r="L120" s="48">
        <v>0</v>
      </c>
      <c r="M120" s="90">
        <v>0</v>
      </c>
      <c r="N120" s="48">
        <v>0</v>
      </c>
      <c r="O120" s="90">
        <v>0</v>
      </c>
      <c r="P120" s="48">
        <v>0</v>
      </c>
      <c r="Q120" s="48">
        <v>0</v>
      </c>
    </row>
    <row r="121" spans="2:21" s="26" customFormat="1" ht="12.75" customHeight="1">
      <c r="B121" s="57" t="s">
        <v>107</v>
      </c>
      <c r="C121" s="87">
        <v>0</v>
      </c>
      <c r="D121" s="87">
        <v>0</v>
      </c>
      <c r="E121" s="87">
        <v>0</v>
      </c>
      <c r="F121" s="28">
        <v>0</v>
      </c>
      <c r="G121" s="87">
        <v>0</v>
      </c>
      <c r="H121" s="28">
        <v>0</v>
      </c>
      <c r="I121" s="87">
        <v>0</v>
      </c>
      <c r="J121" s="28">
        <v>0</v>
      </c>
      <c r="K121" s="87">
        <v>0</v>
      </c>
      <c r="L121" s="28">
        <v>0</v>
      </c>
      <c r="M121" s="87">
        <v>0</v>
      </c>
      <c r="N121" s="28">
        <v>0</v>
      </c>
      <c r="O121" s="87">
        <v>0</v>
      </c>
      <c r="P121" s="28">
        <v>0</v>
      </c>
      <c r="Q121" s="28">
        <v>0</v>
      </c>
      <c r="T121" s="29"/>
      <c r="U121" s="29"/>
    </row>
    <row r="122" spans="2:17" ht="14.25" customHeight="1">
      <c r="B122" s="60" t="s">
        <v>108</v>
      </c>
      <c r="C122" s="91">
        <v>0</v>
      </c>
      <c r="D122" s="91">
        <v>0</v>
      </c>
      <c r="E122" s="91">
        <v>0</v>
      </c>
      <c r="F122" s="61">
        <v>0</v>
      </c>
      <c r="G122" s="91">
        <v>0</v>
      </c>
      <c r="H122" s="61">
        <v>0</v>
      </c>
      <c r="I122" s="91">
        <v>0</v>
      </c>
      <c r="J122" s="61">
        <v>0</v>
      </c>
      <c r="K122" s="91">
        <v>0</v>
      </c>
      <c r="L122" s="61">
        <v>0</v>
      </c>
      <c r="M122" s="91">
        <v>0</v>
      </c>
      <c r="N122" s="61">
        <v>0</v>
      </c>
      <c r="O122" s="91">
        <v>0</v>
      </c>
      <c r="P122" s="61">
        <v>0</v>
      </c>
      <c r="Q122" s="61">
        <v>0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5400</v>
      </c>
      <c r="D125" s="90">
        <v>-5400</v>
      </c>
      <c r="E125" s="90">
        <v>-25660</v>
      </c>
      <c r="F125" s="48">
        <v>-475.2</v>
      </c>
      <c r="G125" s="90">
        <v>200</v>
      </c>
      <c r="H125" s="48">
        <v>3.7</v>
      </c>
      <c r="I125" s="90">
        <v>-1400</v>
      </c>
      <c r="J125" s="48">
        <v>25.9</v>
      </c>
      <c r="K125" s="90">
        <v>2701</v>
      </c>
      <c r="L125" s="48">
        <v>-50</v>
      </c>
      <c r="M125" s="90">
        <v>-24159</v>
      </c>
      <c r="N125" s="48">
        <v>447.4</v>
      </c>
      <c r="O125" s="90">
        <v>6600</v>
      </c>
      <c r="P125" s="48">
        <v>0</v>
      </c>
      <c r="Q125" s="48">
        <v>-59.1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5400</v>
      </c>
      <c r="D128" s="87">
        <v>-5400</v>
      </c>
      <c r="E128" s="87">
        <v>-25660</v>
      </c>
      <c r="F128" s="28">
        <v>-475.2</v>
      </c>
      <c r="G128" s="87">
        <v>200</v>
      </c>
      <c r="H128" s="28">
        <v>3.7</v>
      </c>
      <c r="I128" s="87">
        <v>-1400</v>
      </c>
      <c r="J128" s="28">
        <v>25.9</v>
      </c>
      <c r="K128" s="87">
        <v>2701</v>
      </c>
      <c r="L128" s="28">
        <v>-50</v>
      </c>
      <c r="M128" s="87">
        <v>-24159</v>
      </c>
      <c r="N128" s="28">
        <v>447.4</v>
      </c>
      <c r="O128" s="87">
        <v>6600</v>
      </c>
      <c r="P128" s="28">
        <v>0</v>
      </c>
      <c r="Q128" s="28">
        <v>-59.1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0</v>
      </c>
      <c r="F129" s="48">
        <v>0</v>
      </c>
      <c r="G129" s="90">
        <v>0</v>
      </c>
      <c r="H129" s="48">
        <v>0</v>
      </c>
      <c r="I129" s="90">
        <v>0</v>
      </c>
      <c r="J129" s="48">
        <v>0</v>
      </c>
      <c r="K129" s="90">
        <v>0</v>
      </c>
      <c r="L129" s="48">
        <v>0</v>
      </c>
      <c r="M129" s="90">
        <v>0</v>
      </c>
      <c r="N129" s="48">
        <v>0</v>
      </c>
      <c r="O129" s="90">
        <v>0</v>
      </c>
      <c r="P129" s="48">
        <v>0</v>
      </c>
      <c r="Q129" s="48">
        <v>0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0</v>
      </c>
      <c r="F130" s="28">
        <v>0</v>
      </c>
      <c r="G130" s="87">
        <v>0</v>
      </c>
      <c r="H130" s="28">
        <v>0</v>
      </c>
      <c r="I130" s="87">
        <v>0</v>
      </c>
      <c r="J130" s="28">
        <v>0</v>
      </c>
      <c r="K130" s="87">
        <v>0</v>
      </c>
      <c r="L130" s="28">
        <v>0</v>
      </c>
      <c r="M130" s="87">
        <v>0</v>
      </c>
      <c r="N130" s="28">
        <v>0</v>
      </c>
      <c r="O130" s="87">
        <v>0</v>
      </c>
      <c r="P130" s="28">
        <v>0</v>
      </c>
      <c r="Q130" s="28">
        <v>0</v>
      </c>
      <c r="T130" s="29"/>
      <c r="U130" s="29"/>
    </row>
    <row r="131" spans="2:17" ht="14.25" customHeight="1">
      <c r="B131" s="60" t="s">
        <v>114</v>
      </c>
      <c r="C131" s="91">
        <v>5400</v>
      </c>
      <c r="D131" s="91">
        <v>-5400</v>
      </c>
      <c r="E131" s="91">
        <v>-25660</v>
      </c>
      <c r="F131" s="61">
        <v>-475.2</v>
      </c>
      <c r="G131" s="91">
        <v>200</v>
      </c>
      <c r="H131" s="61">
        <v>3.7</v>
      </c>
      <c r="I131" s="91">
        <v>-1400</v>
      </c>
      <c r="J131" s="61">
        <v>25.9</v>
      </c>
      <c r="K131" s="91">
        <v>2701</v>
      </c>
      <c r="L131" s="61">
        <v>-50</v>
      </c>
      <c r="M131" s="91">
        <v>-24159</v>
      </c>
      <c r="N131" s="61">
        <v>447.4</v>
      </c>
      <c r="O131" s="91">
        <v>6600</v>
      </c>
      <c r="P131" s="61">
        <v>0</v>
      </c>
      <c r="Q131" s="61">
        <v>-59.1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-416125338</v>
      </c>
      <c r="D133" s="79">
        <v>-388770794</v>
      </c>
      <c r="E133" s="79">
        <v>-91456646</v>
      </c>
      <c r="F133" s="25">
        <v>22</v>
      </c>
      <c r="G133" s="79">
        <v>-96420207</v>
      </c>
      <c r="H133" s="25">
        <v>23.2</v>
      </c>
      <c r="I133" s="79">
        <v>-89496200</v>
      </c>
      <c r="J133" s="25">
        <v>23</v>
      </c>
      <c r="K133" s="79">
        <v>-90260117</v>
      </c>
      <c r="L133" s="25">
        <v>23.2</v>
      </c>
      <c r="M133" s="79">
        <v>-367633170</v>
      </c>
      <c r="N133" s="25">
        <v>94.6</v>
      </c>
      <c r="O133" s="79">
        <v>-94554148</v>
      </c>
      <c r="P133" s="25">
        <v>100.9</v>
      </c>
      <c r="Q133" s="25">
        <v>-4.5</v>
      </c>
      <c r="T133" s="3"/>
      <c r="U133" s="3"/>
    </row>
    <row r="134" spans="2:21" s="26" customFormat="1" ht="12.75" customHeight="1">
      <c r="B134" s="65" t="s">
        <v>116</v>
      </c>
      <c r="C134" s="87">
        <v>27045334</v>
      </c>
      <c r="D134" s="87">
        <v>27045334</v>
      </c>
      <c r="E134" s="87">
        <v>21504102</v>
      </c>
      <c r="F134" s="28">
        <v>79.5</v>
      </c>
      <c r="G134" s="87">
        <v>-69952344</v>
      </c>
      <c r="H134" s="28">
        <v>-258.6</v>
      </c>
      <c r="I134" s="87">
        <v>-166372551</v>
      </c>
      <c r="J134" s="28">
        <v>-615.2</v>
      </c>
      <c r="K134" s="87">
        <v>-255868751</v>
      </c>
      <c r="L134" s="28">
        <v>-946.1</v>
      </c>
      <c r="M134" s="87">
        <v>21504102</v>
      </c>
      <c r="N134" s="28">
        <v>79.5</v>
      </c>
      <c r="O134" s="87">
        <v>-264947098</v>
      </c>
      <c r="P134" s="28">
        <v>0</v>
      </c>
      <c r="Q134" s="28">
        <v>-3.4</v>
      </c>
      <c r="T134" s="29"/>
      <c r="U134" s="29"/>
    </row>
    <row r="135" spans="2:21" s="26" customFormat="1" ht="15.75" customHeight="1">
      <c r="B135" s="66" t="s">
        <v>117</v>
      </c>
      <c r="C135" s="86">
        <v>-389080004</v>
      </c>
      <c r="D135" s="86">
        <v>-361725460</v>
      </c>
      <c r="E135" s="86">
        <v>-69952344</v>
      </c>
      <c r="F135" s="67">
        <v>18</v>
      </c>
      <c r="G135" s="86">
        <v>-166372551</v>
      </c>
      <c r="H135" s="67">
        <v>42.8</v>
      </c>
      <c r="I135" s="86">
        <v>-255868751</v>
      </c>
      <c r="J135" s="67">
        <v>70.7</v>
      </c>
      <c r="K135" s="86">
        <v>-346128868</v>
      </c>
      <c r="L135" s="67">
        <v>95.7</v>
      </c>
      <c r="M135" s="86">
        <v>-346128868</v>
      </c>
      <c r="N135" s="67">
        <v>95.7</v>
      </c>
      <c r="O135" s="86">
        <v>-359501246</v>
      </c>
      <c r="P135" s="67">
        <v>102.7</v>
      </c>
      <c r="Q135" s="67">
        <v>-3.7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96" t="s">
        <v>119</v>
      </c>
      <c r="D139" s="97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96" t="s">
        <v>124</v>
      </c>
      <c r="N139" s="97"/>
      <c r="O139" s="96" t="s">
        <v>125</v>
      </c>
      <c r="P139" s="97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0</v>
      </c>
      <c r="D142" s="28">
        <v>0</v>
      </c>
      <c r="E142" s="87">
        <v>0</v>
      </c>
      <c r="F142" s="28">
        <v>0</v>
      </c>
      <c r="G142" s="87">
        <v>0</v>
      </c>
      <c r="H142" s="28">
        <v>0</v>
      </c>
      <c r="I142" s="87">
        <v>0</v>
      </c>
      <c r="J142" s="28">
        <v>0</v>
      </c>
      <c r="K142" s="87">
        <v>0</v>
      </c>
      <c r="L142" s="28">
        <v>0</v>
      </c>
      <c r="M142" s="87">
        <v>0</v>
      </c>
      <c r="N142" s="28">
        <v>0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0</v>
      </c>
      <c r="D143" s="28">
        <v>0</v>
      </c>
      <c r="E143" s="87">
        <v>0</v>
      </c>
      <c r="F143" s="28">
        <v>0</v>
      </c>
      <c r="G143" s="87">
        <v>0</v>
      </c>
      <c r="H143" s="28">
        <v>0</v>
      </c>
      <c r="I143" s="87">
        <v>0</v>
      </c>
      <c r="J143" s="28">
        <v>0</v>
      </c>
      <c r="K143" s="87">
        <v>0</v>
      </c>
      <c r="L143" s="28">
        <v>0</v>
      </c>
      <c r="M143" s="87">
        <v>0</v>
      </c>
      <c r="N143" s="28">
        <v>0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0</v>
      </c>
      <c r="D144" s="28">
        <v>0</v>
      </c>
      <c r="E144" s="87">
        <v>0</v>
      </c>
      <c r="F144" s="28">
        <v>0</v>
      </c>
      <c r="G144" s="87">
        <v>0</v>
      </c>
      <c r="H144" s="28">
        <v>0</v>
      </c>
      <c r="I144" s="87">
        <v>0</v>
      </c>
      <c r="J144" s="28">
        <v>0</v>
      </c>
      <c r="K144" s="87">
        <v>0</v>
      </c>
      <c r="L144" s="28">
        <v>0</v>
      </c>
      <c r="M144" s="87">
        <v>0</v>
      </c>
      <c r="N144" s="28">
        <v>0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0</v>
      </c>
      <c r="D145" s="28">
        <v>0</v>
      </c>
      <c r="E145" s="87">
        <v>0</v>
      </c>
      <c r="F145" s="28">
        <v>0</v>
      </c>
      <c r="G145" s="87">
        <v>0</v>
      </c>
      <c r="H145" s="28">
        <v>0</v>
      </c>
      <c r="I145" s="87">
        <v>0</v>
      </c>
      <c r="J145" s="28">
        <v>0</v>
      </c>
      <c r="K145" s="87">
        <v>0</v>
      </c>
      <c r="L145" s="28">
        <v>0</v>
      </c>
      <c r="M145" s="87">
        <v>0</v>
      </c>
      <c r="N145" s="28">
        <v>0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0</v>
      </c>
      <c r="D146" s="28">
        <v>0</v>
      </c>
      <c r="E146" s="87">
        <v>0</v>
      </c>
      <c r="F146" s="28">
        <v>0</v>
      </c>
      <c r="G146" s="87">
        <v>0</v>
      </c>
      <c r="H146" s="28">
        <v>0</v>
      </c>
      <c r="I146" s="87">
        <v>0</v>
      </c>
      <c r="J146" s="28">
        <v>0</v>
      </c>
      <c r="K146" s="87">
        <v>0</v>
      </c>
      <c r="L146" s="28">
        <v>0</v>
      </c>
      <c r="M146" s="87">
        <v>0</v>
      </c>
      <c r="N146" s="28">
        <v>0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0</v>
      </c>
      <c r="D147" s="28">
        <v>0</v>
      </c>
      <c r="E147" s="87">
        <v>0</v>
      </c>
      <c r="F147" s="28">
        <v>0</v>
      </c>
      <c r="G147" s="87">
        <v>0</v>
      </c>
      <c r="H147" s="28">
        <v>0</v>
      </c>
      <c r="I147" s="87">
        <v>0</v>
      </c>
      <c r="J147" s="28">
        <v>0</v>
      </c>
      <c r="K147" s="87">
        <v>0</v>
      </c>
      <c r="L147" s="28">
        <v>0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0</v>
      </c>
      <c r="D148" s="28">
        <v>0</v>
      </c>
      <c r="E148" s="87">
        <v>0</v>
      </c>
      <c r="F148" s="28">
        <v>0</v>
      </c>
      <c r="G148" s="87">
        <v>0</v>
      </c>
      <c r="H148" s="28">
        <v>0</v>
      </c>
      <c r="I148" s="87">
        <v>0</v>
      </c>
      <c r="J148" s="28">
        <v>0</v>
      </c>
      <c r="K148" s="87">
        <v>0</v>
      </c>
      <c r="L148" s="28">
        <v>0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6091103</v>
      </c>
      <c r="D150" s="28">
        <v>7.9</v>
      </c>
      <c r="E150" s="87">
        <v>2703215</v>
      </c>
      <c r="F150" s="28">
        <v>3.5</v>
      </c>
      <c r="G150" s="87">
        <v>1049365</v>
      </c>
      <c r="H150" s="28">
        <v>1.4</v>
      </c>
      <c r="I150" s="87">
        <v>67045942</v>
      </c>
      <c r="J150" s="28">
        <v>87.2</v>
      </c>
      <c r="K150" s="87">
        <v>76889625</v>
      </c>
      <c r="L150" s="28">
        <v>100</v>
      </c>
      <c r="M150" s="87">
        <v>0</v>
      </c>
      <c r="N150" s="28">
        <v>0</v>
      </c>
      <c r="O150" s="87">
        <v>493450377</v>
      </c>
      <c r="P150" s="28">
        <v>641.8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6091103</v>
      </c>
      <c r="D151" s="71">
        <v>7.9</v>
      </c>
      <c r="E151" s="82">
        <v>2703215</v>
      </c>
      <c r="F151" s="71">
        <v>3.5</v>
      </c>
      <c r="G151" s="82">
        <v>1049365</v>
      </c>
      <c r="H151" s="71">
        <v>1.4</v>
      </c>
      <c r="I151" s="82">
        <v>67045942</v>
      </c>
      <c r="J151" s="71">
        <v>87.2</v>
      </c>
      <c r="K151" s="82">
        <v>76889625</v>
      </c>
      <c r="L151" s="71">
        <v>100</v>
      </c>
      <c r="M151" s="82">
        <v>0</v>
      </c>
      <c r="N151" s="71">
        <v>0</v>
      </c>
      <c r="O151" s="82">
        <v>493450377</v>
      </c>
      <c r="P151" s="71">
        <v>641.8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6091103</v>
      </c>
      <c r="D153" s="28">
        <v>7.9</v>
      </c>
      <c r="E153" s="87">
        <v>2703215</v>
      </c>
      <c r="F153" s="28">
        <v>3.5</v>
      </c>
      <c r="G153" s="87">
        <v>1049365</v>
      </c>
      <c r="H153" s="28">
        <v>1.4</v>
      </c>
      <c r="I153" s="87">
        <v>67045942</v>
      </c>
      <c r="J153" s="28">
        <v>87.2</v>
      </c>
      <c r="K153" s="87">
        <v>76889625</v>
      </c>
      <c r="L153" s="28">
        <v>100</v>
      </c>
      <c r="M153" s="87">
        <v>0</v>
      </c>
      <c r="N153" s="28">
        <v>0</v>
      </c>
      <c r="O153" s="87">
        <v>493450377</v>
      </c>
      <c r="P153" s="28">
        <v>641.8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0</v>
      </c>
      <c r="D154" s="28">
        <v>0</v>
      </c>
      <c r="E154" s="87">
        <v>0</v>
      </c>
      <c r="F154" s="28">
        <v>0</v>
      </c>
      <c r="G154" s="87">
        <v>0</v>
      </c>
      <c r="H154" s="28">
        <v>0</v>
      </c>
      <c r="I154" s="87">
        <v>0</v>
      </c>
      <c r="J154" s="28">
        <v>0</v>
      </c>
      <c r="K154" s="87">
        <v>0</v>
      </c>
      <c r="L154" s="28">
        <v>0</v>
      </c>
      <c r="M154" s="87">
        <v>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0</v>
      </c>
      <c r="D155" s="28">
        <v>0</v>
      </c>
      <c r="E155" s="87">
        <v>0</v>
      </c>
      <c r="F155" s="28">
        <v>0</v>
      </c>
      <c r="G155" s="87">
        <v>0</v>
      </c>
      <c r="H155" s="28">
        <v>0</v>
      </c>
      <c r="I155" s="87">
        <v>0</v>
      </c>
      <c r="J155" s="28">
        <v>0</v>
      </c>
      <c r="K155" s="87">
        <v>0</v>
      </c>
      <c r="L155" s="28">
        <v>0</v>
      </c>
      <c r="M155" s="87">
        <v>0</v>
      </c>
      <c r="N155" s="28">
        <v>0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0</v>
      </c>
      <c r="D156" s="28">
        <v>0</v>
      </c>
      <c r="E156" s="87">
        <v>0</v>
      </c>
      <c r="F156" s="28">
        <v>0</v>
      </c>
      <c r="G156" s="87">
        <v>0</v>
      </c>
      <c r="H156" s="28">
        <v>0</v>
      </c>
      <c r="I156" s="87">
        <v>0</v>
      </c>
      <c r="J156" s="28">
        <v>0</v>
      </c>
      <c r="K156" s="87">
        <v>0</v>
      </c>
      <c r="L156" s="28">
        <v>0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6091103</v>
      </c>
      <c r="D157" s="71">
        <v>7.9</v>
      </c>
      <c r="E157" s="82">
        <v>2703215</v>
      </c>
      <c r="F157" s="71">
        <v>3.5</v>
      </c>
      <c r="G157" s="82">
        <v>1049365</v>
      </c>
      <c r="H157" s="71">
        <v>1.4</v>
      </c>
      <c r="I157" s="82">
        <v>67045942</v>
      </c>
      <c r="J157" s="71">
        <v>87.2</v>
      </c>
      <c r="K157" s="82">
        <v>76889625</v>
      </c>
      <c r="L157" s="71">
        <v>100</v>
      </c>
      <c r="M157" s="82">
        <v>0</v>
      </c>
      <c r="N157" s="71">
        <v>0</v>
      </c>
      <c r="O157" s="82">
        <v>493450377</v>
      </c>
      <c r="P157" s="71">
        <v>641.8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96" t="s">
        <v>119</v>
      </c>
      <c r="D160" s="97"/>
      <c r="E160" s="44" t="s">
        <v>120</v>
      </c>
      <c r="F160" s="69"/>
      <c r="G160" s="96" t="s">
        <v>121</v>
      </c>
      <c r="H160" s="97"/>
      <c r="I160" s="96" t="s">
        <v>122</v>
      </c>
      <c r="J160" s="97"/>
      <c r="K160" s="96" t="s">
        <v>123</v>
      </c>
      <c r="L160" s="97"/>
      <c r="M160" s="101"/>
      <c r="N160" s="102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0</v>
      </c>
      <c r="D164" s="28">
        <v>0</v>
      </c>
      <c r="E164" s="87">
        <v>0</v>
      </c>
      <c r="F164" s="28">
        <v>0</v>
      </c>
      <c r="G164" s="87">
        <v>0</v>
      </c>
      <c r="H164" s="28">
        <v>0</v>
      </c>
      <c r="I164" s="87">
        <v>0</v>
      </c>
      <c r="J164" s="28">
        <v>0</v>
      </c>
      <c r="K164" s="87">
        <v>0</v>
      </c>
      <c r="L164" s="28">
        <v>0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0</v>
      </c>
      <c r="D165" s="28">
        <v>0</v>
      </c>
      <c r="E165" s="87">
        <v>0</v>
      </c>
      <c r="F165" s="28">
        <v>0</v>
      </c>
      <c r="G165" s="87">
        <v>0</v>
      </c>
      <c r="H165" s="28">
        <v>0</v>
      </c>
      <c r="I165" s="87">
        <v>0</v>
      </c>
      <c r="J165" s="28">
        <v>0</v>
      </c>
      <c r="K165" s="87">
        <v>0</v>
      </c>
      <c r="L165" s="28">
        <v>0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0</v>
      </c>
      <c r="D166" s="28">
        <v>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0</v>
      </c>
      <c r="L166" s="28">
        <v>0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0</v>
      </c>
      <c r="D168" s="28">
        <v>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0</v>
      </c>
      <c r="D170" s="28">
        <v>0</v>
      </c>
      <c r="E170" s="87">
        <v>0</v>
      </c>
      <c r="F170" s="28">
        <v>0</v>
      </c>
      <c r="G170" s="87">
        <v>0</v>
      </c>
      <c r="H170" s="28">
        <v>0</v>
      </c>
      <c r="I170" s="87">
        <v>0</v>
      </c>
      <c r="J170" s="28">
        <v>0</v>
      </c>
      <c r="K170" s="87">
        <v>0</v>
      </c>
      <c r="L170" s="28">
        <v>0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0</v>
      </c>
      <c r="D171" s="28">
        <v>0</v>
      </c>
      <c r="E171" s="87">
        <v>0</v>
      </c>
      <c r="F171" s="28">
        <v>0</v>
      </c>
      <c r="G171" s="87">
        <v>0</v>
      </c>
      <c r="H171" s="28">
        <v>0</v>
      </c>
      <c r="I171" s="87">
        <v>0</v>
      </c>
      <c r="J171" s="28">
        <v>0</v>
      </c>
      <c r="K171" s="87">
        <v>0</v>
      </c>
      <c r="L171" s="28">
        <v>0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24814800</v>
      </c>
      <c r="D172" s="28">
        <v>9.6</v>
      </c>
      <c r="E172" s="87">
        <v>269138</v>
      </c>
      <c r="F172" s="28">
        <v>0.1</v>
      </c>
      <c r="G172" s="87">
        <v>0</v>
      </c>
      <c r="H172" s="28">
        <v>0</v>
      </c>
      <c r="I172" s="87">
        <v>232471285</v>
      </c>
      <c r="J172" s="28">
        <v>90.3</v>
      </c>
      <c r="K172" s="87">
        <v>257555223</v>
      </c>
      <c r="L172" s="28">
        <v>100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24814800</v>
      </c>
      <c r="D174" s="71">
        <v>9.6</v>
      </c>
      <c r="E174" s="82">
        <v>269138</v>
      </c>
      <c r="F174" s="71">
        <v>0.1</v>
      </c>
      <c r="G174" s="82">
        <v>0</v>
      </c>
      <c r="H174" s="71">
        <v>0</v>
      </c>
      <c r="I174" s="82">
        <v>232471285</v>
      </c>
      <c r="J174" s="71">
        <v>90.3</v>
      </c>
      <c r="K174" s="82">
        <v>257555223</v>
      </c>
      <c r="L174" s="71">
        <v>100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94" t="s">
        <v>188</v>
      </c>
      <c r="D177" s="94"/>
      <c r="E177" s="94"/>
      <c r="F177" s="94" t="s">
        <v>189</v>
      </c>
      <c r="G177" s="94"/>
      <c r="H177" s="94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95" t="s">
        <v>190</v>
      </c>
      <c r="D178" s="95"/>
      <c r="E178" s="95"/>
      <c r="F178" s="95" t="s">
        <v>191</v>
      </c>
      <c r="G178" s="95"/>
      <c r="H178" s="95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C177:E177"/>
    <mergeCell ref="F177:H177"/>
    <mergeCell ref="C178:E178"/>
    <mergeCell ref="F178:H178"/>
    <mergeCell ref="C139:D139"/>
    <mergeCell ref="M139:N139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B110" sqref="B110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114" t="s">
        <v>192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5"/>
      <c r="S2" s="5"/>
      <c r="T2" s="3"/>
      <c r="U2" s="3"/>
    </row>
    <row r="3" spans="2:21" s="4" customFormat="1" ht="18">
      <c r="B3" s="114" t="s">
        <v>1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104" t="s">
        <v>3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O7" s="115" t="s">
        <v>4</v>
      </c>
      <c r="P7" s="116"/>
      <c r="Q7" s="108" t="s">
        <v>5</v>
      </c>
    </row>
    <row r="8" spans="2:17" ht="15" customHeight="1">
      <c r="B8" s="9"/>
      <c r="C8" s="99" t="s">
        <v>6</v>
      </c>
      <c r="D8" s="113"/>
      <c r="E8" s="112" t="s">
        <v>7</v>
      </c>
      <c r="F8" s="113"/>
      <c r="G8" s="112" t="s">
        <v>8</v>
      </c>
      <c r="H8" s="113"/>
      <c r="I8" s="112" t="s">
        <v>9</v>
      </c>
      <c r="J8" s="113"/>
      <c r="K8" s="112" t="s">
        <v>10</v>
      </c>
      <c r="L8" s="113"/>
      <c r="M8" s="112" t="s">
        <v>11</v>
      </c>
      <c r="N8" s="113"/>
      <c r="O8" s="112" t="s">
        <v>10</v>
      </c>
      <c r="P8" s="113"/>
      <c r="Q8" s="109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10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3056921435</v>
      </c>
      <c r="D12" s="79">
        <v>3116791428</v>
      </c>
      <c r="E12" s="79">
        <v>208118054</v>
      </c>
      <c r="F12" s="25">
        <v>6.8</v>
      </c>
      <c r="G12" s="79">
        <v>757379034</v>
      </c>
      <c r="H12" s="25">
        <v>24.8</v>
      </c>
      <c r="I12" s="79">
        <v>679678817</v>
      </c>
      <c r="J12" s="25">
        <v>21.8</v>
      </c>
      <c r="K12" s="79">
        <v>545162205</v>
      </c>
      <c r="L12" s="25">
        <v>17.5</v>
      </c>
      <c r="M12" s="79">
        <v>2190338110</v>
      </c>
      <c r="N12" s="25">
        <v>70.3</v>
      </c>
      <c r="O12" s="79">
        <v>671114093</v>
      </c>
      <c r="P12" s="25">
        <v>87</v>
      </c>
      <c r="Q12" s="25">
        <v>-18.8</v>
      </c>
      <c r="T12" s="3"/>
      <c r="U12" s="3"/>
    </row>
    <row r="13" spans="2:21" s="26" customFormat="1" ht="12.75" customHeight="1">
      <c r="B13" s="27" t="s">
        <v>23</v>
      </c>
      <c r="C13" s="87">
        <v>576921582</v>
      </c>
      <c r="D13" s="87">
        <v>561316870</v>
      </c>
      <c r="E13" s="87">
        <v>38648966</v>
      </c>
      <c r="F13" s="28">
        <v>6.7</v>
      </c>
      <c r="G13" s="87">
        <v>131386520</v>
      </c>
      <c r="H13" s="28">
        <v>22.8</v>
      </c>
      <c r="I13" s="87">
        <v>136447931</v>
      </c>
      <c r="J13" s="28">
        <v>24.3</v>
      </c>
      <c r="K13" s="87">
        <v>141271257</v>
      </c>
      <c r="L13" s="28">
        <v>25.2</v>
      </c>
      <c r="M13" s="87">
        <v>447754674</v>
      </c>
      <c r="N13" s="28">
        <v>79.8</v>
      </c>
      <c r="O13" s="87">
        <v>142881651</v>
      </c>
      <c r="P13" s="28">
        <v>83.8</v>
      </c>
      <c r="Q13" s="28">
        <v>-1.1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1080522289</v>
      </c>
      <c r="D15" s="87">
        <v>1066159637</v>
      </c>
      <c r="E15" s="87">
        <v>118983027</v>
      </c>
      <c r="F15" s="28">
        <v>11</v>
      </c>
      <c r="G15" s="87">
        <v>244124028</v>
      </c>
      <c r="H15" s="28">
        <v>22.6</v>
      </c>
      <c r="I15" s="87">
        <v>226103674</v>
      </c>
      <c r="J15" s="28">
        <v>21.2</v>
      </c>
      <c r="K15" s="87">
        <v>218712616</v>
      </c>
      <c r="L15" s="28">
        <v>20.5</v>
      </c>
      <c r="M15" s="87">
        <v>807923345</v>
      </c>
      <c r="N15" s="28">
        <v>75.8</v>
      </c>
      <c r="O15" s="87">
        <v>242674114</v>
      </c>
      <c r="P15" s="28">
        <v>83</v>
      </c>
      <c r="Q15" s="28">
        <v>-9.9</v>
      </c>
      <c r="T15" s="29"/>
      <c r="U15" s="29"/>
    </row>
    <row r="16" spans="2:21" s="26" customFormat="1" ht="12.75" customHeight="1">
      <c r="B16" s="27" t="s">
        <v>25</v>
      </c>
      <c r="C16" s="87">
        <v>327309242</v>
      </c>
      <c r="D16" s="87">
        <v>412228571</v>
      </c>
      <c r="E16" s="87">
        <v>51571688</v>
      </c>
      <c r="F16" s="28">
        <v>15.8</v>
      </c>
      <c r="G16" s="87">
        <v>112692692</v>
      </c>
      <c r="H16" s="28">
        <v>34.4</v>
      </c>
      <c r="I16" s="87">
        <v>98318149</v>
      </c>
      <c r="J16" s="28">
        <v>23.9</v>
      </c>
      <c r="K16" s="87">
        <v>86751883</v>
      </c>
      <c r="L16" s="28">
        <v>21</v>
      </c>
      <c r="M16" s="87">
        <v>349334412</v>
      </c>
      <c r="N16" s="28">
        <v>84.7</v>
      </c>
      <c r="O16" s="87">
        <v>92263876</v>
      </c>
      <c r="P16" s="28">
        <v>100.3</v>
      </c>
      <c r="Q16" s="28">
        <v>-6</v>
      </c>
      <c r="T16" s="29"/>
      <c r="U16" s="29"/>
    </row>
    <row r="17" spans="2:21" s="26" customFormat="1" ht="12.75" customHeight="1">
      <c r="B17" s="27" t="s">
        <v>26</v>
      </c>
      <c r="C17" s="87">
        <v>167281082</v>
      </c>
      <c r="D17" s="87">
        <v>226461170</v>
      </c>
      <c r="E17" s="87">
        <v>138341461</v>
      </c>
      <c r="F17" s="28">
        <v>82.7</v>
      </c>
      <c r="G17" s="87">
        <v>61342632</v>
      </c>
      <c r="H17" s="28">
        <v>36.7</v>
      </c>
      <c r="I17" s="87">
        <v>57671355</v>
      </c>
      <c r="J17" s="28">
        <v>25.5</v>
      </c>
      <c r="K17" s="87">
        <v>45234304</v>
      </c>
      <c r="L17" s="28">
        <v>20</v>
      </c>
      <c r="M17" s="87">
        <v>302589752</v>
      </c>
      <c r="N17" s="28">
        <v>133.6</v>
      </c>
      <c r="O17" s="87">
        <v>54733654</v>
      </c>
      <c r="P17" s="28">
        <v>114.5</v>
      </c>
      <c r="Q17" s="28">
        <v>-17.4</v>
      </c>
      <c r="T17" s="29"/>
      <c r="U17" s="29"/>
    </row>
    <row r="18" spans="2:21" s="26" customFormat="1" ht="12.75" customHeight="1">
      <c r="B18" s="27" t="s">
        <v>27</v>
      </c>
      <c r="C18" s="87">
        <v>88267490</v>
      </c>
      <c r="D18" s="87">
        <v>120050074</v>
      </c>
      <c r="E18" s="87">
        <v>20293456</v>
      </c>
      <c r="F18" s="28">
        <v>23</v>
      </c>
      <c r="G18" s="87">
        <v>33027356</v>
      </c>
      <c r="H18" s="28">
        <v>37.4</v>
      </c>
      <c r="I18" s="87">
        <v>30408459</v>
      </c>
      <c r="J18" s="28">
        <v>25.3</v>
      </c>
      <c r="K18" s="87">
        <v>26019515</v>
      </c>
      <c r="L18" s="28">
        <v>21.7</v>
      </c>
      <c r="M18" s="87">
        <v>109748786</v>
      </c>
      <c r="N18" s="28">
        <v>91.4</v>
      </c>
      <c r="O18" s="87">
        <v>33358471</v>
      </c>
      <c r="P18" s="28">
        <v>71.2</v>
      </c>
      <c r="Q18" s="28">
        <v>-22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22551530</v>
      </c>
      <c r="D20" s="87">
        <v>8750001</v>
      </c>
      <c r="E20" s="87">
        <v>669736</v>
      </c>
      <c r="F20" s="28">
        <v>3</v>
      </c>
      <c r="G20" s="87">
        <v>1868210</v>
      </c>
      <c r="H20" s="28">
        <v>8.3</v>
      </c>
      <c r="I20" s="87">
        <v>1730471</v>
      </c>
      <c r="J20" s="28">
        <v>19.8</v>
      </c>
      <c r="K20" s="87">
        <v>1466405</v>
      </c>
      <c r="L20" s="28">
        <v>16.8</v>
      </c>
      <c r="M20" s="87">
        <v>5734822</v>
      </c>
      <c r="N20" s="28">
        <v>65.5</v>
      </c>
      <c r="O20" s="87">
        <v>2552649</v>
      </c>
      <c r="P20" s="28">
        <v>50.1</v>
      </c>
      <c r="Q20" s="28">
        <v>-42.6</v>
      </c>
      <c r="T20" s="29"/>
      <c r="U20" s="29"/>
    </row>
    <row r="21" spans="2:21" s="26" customFormat="1" ht="12.75" customHeight="1">
      <c r="B21" s="27" t="s">
        <v>29</v>
      </c>
      <c r="C21" s="87">
        <v>7389907</v>
      </c>
      <c r="D21" s="87">
        <v>7389907</v>
      </c>
      <c r="E21" s="87">
        <v>523202</v>
      </c>
      <c r="F21" s="28">
        <v>7.1</v>
      </c>
      <c r="G21" s="87">
        <v>597109</v>
      </c>
      <c r="H21" s="28">
        <v>8.1</v>
      </c>
      <c r="I21" s="87">
        <v>363833</v>
      </c>
      <c r="J21" s="28">
        <v>4.9</v>
      </c>
      <c r="K21" s="87">
        <v>160303</v>
      </c>
      <c r="L21" s="28">
        <v>2.2</v>
      </c>
      <c r="M21" s="87">
        <v>1644447</v>
      </c>
      <c r="N21" s="28">
        <v>22.3</v>
      </c>
      <c r="O21" s="87">
        <v>1058917</v>
      </c>
      <c r="P21" s="28">
        <v>68.7</v>
      </c>
      <c r="Q21" s="28">
        <v>-84.9</v>
      </c>
      <c r="T21" s="29"/>
      <c r="U21" s="29"/>
    </row>
    <row r="22" spans="2:21" s="26" customFormat="1" ht="12.75" customHeight="1">
      <c r="B22" s="27" t="s">
        <v>30</v>
      </c>
      <c r="C22" s="87">
        <v>45114909</v>
      </c>
      <c r="D22" s="87">
        <v>64009590</v>
      </c>
      <c r="E22" s="87">
        <v>6126562</v>
      </c>
      <c r="F22" s="28">
        <v>13.6</v>
      </c>
      <c r="G22" s="87">
        <v>12031763</v>
      </c>
      <c r="H22" s="28">
        <v>26.7</v>
      </c>
      <c r="I22" s="87">
        <v>6150167</v>
      </c>
      <c r="J22" s="28">
        <v>9.6</v>
      </c>
      <c r="K22" s="87">
        <v>8579906</v>
      </c>
      <c r="L22" s="28">
        <v>13.4</v>
      </c>
      <c r="M22" s="87">
        <v>32888398</v>
      </c>
      <c r="N22" s="28">
        <v>51.4</v>
      </c>
      <c r="O22" s="87">
        <v>-500</v>
      </c>
      <c r="P22" s="28">
        <v>71.1</v>
      </c>
      <c r="Q22" s="28">
        <v>-1716081.2</v>
      </c>
      <c r="T22" s="29"/>
      <c r="U22" s="29"/>
    </row>
    <row r="23" spans="2:21" s="26" customFormat="1" ht="12.75" customHeight="1">
      <c r="B23" s="27" t="s">
        <v>31</v>
      </c>
      <c r="C23" s="87">
        <v>0</v>
      </c>
      <c r="D23" s="87">
        <v>0</v>
      </c>
      <c r="E23" s="87">
        <v>0</v>
      </c>
      <c r="F23" s="28">
        <v>0</v>
      </c>
      <c r="G23" s="87">
        <v>0</v>
      </c>
      <c r="H23" s="28">
        <v>0</v>
      </c>
      <c r="I23" s="87">
        <v>0</v>
      </c>
      <c r="J23" s="28">
        <v>0</v>
      </c>
      <c r="K23" s="87">
        <v>0</v>
      </c>
      <c r="L23" s="28">
        <v>0</v>
      </c>
      <c r="M23" s="87">
        <v>0</v>
      </c>
      <c r="N23" s="28">
        <v>0</v>
      </c>
      <c r="O23" s="87">
        <v>0</v>
      </c>
      <c r="P23" s="28">
        <v>0</v>
      </c>
      <c r="Q23" s="28">
        <v>0</v>
      </c>
      <c r="T23" s="29"/>
      <c r="U23" s="29"/>
    </row>
    <row r="24" spans="2:21" s="26" customFormat="1" ht="12.75" customHeight="1">
      <c r="B24" s="27" t="s">
        <v>32</v>
      </c>
      <c r="C24" s="87">
        <v>52645556</v>
      </c>
      <c r="D24" s="87">
        <v>56230400</v>
      </c>
      <c r="E24" s="87">
        <v>3681988</v>
      </c>
      <c r="F24" s="28">
        <v>7</v>
      </c>
      <c r="G24" s="87">
        <v>8315083</v>
      </c>
      <c r="H24" s="28">
        <v>15.8</v>
      </c>
      <c r="I24" s="87">
        <v>2662246</v>
      </c>
      <c r="J24" s="28">
        <v>4.7</v>
      </c>
      <c r="K24" s="87">
        <v>5783155</v>
      </c>
      <c r="L24" s="28">
        <v>10.3</v>
      </c>
      <c r="M24" s="87">
        <v>20442472</v>
      </c>
      <c r="N24" s="28">
        <v>36.4</v>
      </c>
      <c r="O24" s="87">
        <v>24826147</v>
      </c>
      <c r="P24" s="28">
        <v>398.8</v>
      </c>
      <c r="Q24" s="28">
        <v>-76.7</v>
      </c>
      <c r="T24" s="29"/>
      <c r="U24" s="29"/>
    </row>
    <row r="25" spans="2:21" s="26" customFormat="1" ht="12.75" customHeight="1">
      <c r="B25" s="27" t="s">
        <v>33</v>
      </c>
      <c r="C25" s="87">
        <v>45916</v>
      </c>
      <c r="D25" s="87">
        <v>45916</v>
      </c>
      <c r="E25" s="87">
        <v>923</v>
      </c>
      <c r="F25" s="28">
        <v>2</v>
      </c>
      <c r="G25" s="87">
        <v>2940</v>
      </c>
      <c r="H25" s="28">
        <v>6.4</v>
      </c>
      <c r="I25" s="87">
        <v>2083</v>
      </c>
      <c r="J25" s="28">
        <v>4.5</v>
      </c>
      <c r="K25" s="87">
        <v>1344</v>
      </c>
      <c r="L25" s="28">
        <v>2.9</v>
      </c>
      <c r="M25" s="87">
        <v>7290</v>
      </c>
      <c r="N25" s="28">
        <v>15.9</v>
      </c>
      <c r="O25" s="87">
        <v>5705</v>
      </c>
      <c r="P25" s="28">
        <v>15503.5</v>
      </c>
      <c r="Q25" s="28">
        <v>-76.4</v>
      </c>
      <c r="T25" s="29"/>
      <c r="U25" s="29"/>
    </row>
    <row r="26" spans="2:21" s="26" customFormat="1" ht="12.75" customHeight="1">
      <c r="B26" s="27" t="s">
        <v>34</v>
      </c>
      <c r="C26" s="87">
        <v>28837218</v>
      </c>
      <c r="D26" s="87">
        <v>28837216</v>
      </c>
      <c r="E26" s="87">
        <v>-6390091</v>
      </c>
      <c r="F26" s="28">
        <v>-22.2</v>
      </c>
      <c r="G26" s="87">
        <v>4030866</v>
      </c>
      <c r="H26" s="28">
        <v>14</v>
      </c>
      <c r="I26" s="87">
        <v>10857753</v>
      </c>
      <c r="J26" s="28">
        <v>37.7</v>
      </c>
      <c r="K26" s="87">
        <v>-2593865</v>
      </c>
      <c r="L26" s="28">
        <v>-9</v>
      </c>
      <c r="M26" s="87">
        <v>5904663</v>
      </c>
      <c r="N26" s="28">
        <v>20.5</v>
      </c>
      <c r="O26" s="87">
        <v>7354399</v>
      </c>
      <c r="P26" s="28">
        <v>67.5</v>
      </c>
      <c r="Q26" s="28">
        <v>-135.3</v>
      </c>
      <c r="T26" s="29"/>
      <c r="U26" s="29"/>
    </row>
    <row r="27" spans="2:21" s="26" customFormat="1" ht="12.75" customHeight="1">
      <c r="B27" s="27" t="s">
        <v>35</v>
      </c>
      <c r="C27" s="87">
        <v>434121497</v>
      </c>
      <c r="D27" s="87">
        <v>448752567</v>
      </c>
      <c r="E27" s="87">
        <v>-165522799</v>
      </c>
      <c r="F27" s="28">
        <v>-38.1</v>
      </c>
      <c r="G27" s="87">
        <v>138214301</v>
      </c>
      <c r="H27" s="28">
        <v>31.8</v>
      </c>
      <c r="I27" s="87">
        <v>108921931</v>
      </c>
      <c r="J27" s="28">
        <v>24.3</v>
      </c>
      <c r="K27" s="87">
        <v>10847031</v>
      </c>
      <c r="L27" s="28">
        <v>2.4</v>
      </c>
      <c r="M27" s="87">
        <v>92460464</v>
      </c>
      <c r="N27" s="28">
        <v>20.6</v>
      </c>
      <c r="O27" s="87">
        <v>70251897</v>
      </c>
      <c r="P27" s="28">
        <v>173.9</v>
      </c>
      <c r="Q27" s="28">
        <v>-84.6</v>
      </c>
      <c r="T27" s="29"/>
      <c r="U27" s="29"/>
    </row>
    <row r="28" spans="2:21" s="26" customFormat="1" ht="12.75" customHeight="1">
      <c r="B28" s="27" t="s">
        <v>36</v>
      </c>
      <c r="C28" s="87">
        <v>205478126</v>
      </c>
      <c r="D28" s="87">
        <v>76317275</v>
      </c>
      <c r="E28" s="87">
        <v>1208479</v>
      </c>
      <c r="F28" s="28">
        <v>0.6</v>
      </c>
      <c r="G28" s="87">
        <v>9780962</v>
      </c>
      <c r="H28" s="28">
        <v>4.8</v>
      </c>
      <c r="I28" s="87">
        <v>314142</v>
      </c>
      <c r="J28" s="28">
        <v>0.4</v>
      </c>
      <c r="K28" s="87">
        <v>2785173</v>
      </c>
      <c r="L28" s="28">
        <v>3.6</v>
      </c>
      <c r="M28" s="87">
        <v>14088756</v>
      </c>
      <c r="N28" s="28">
        <v>18.5</v>
      </c>
      <c r="O28" s="87">
        <v>-3527360</v>
      </c>
      <c r="P28" s="28">
        <v>-127.2</v>
      </c>
      <c r="Q28" s="28">
        <v>-179</v>
      </c>
      <c r="T28" s="29"/>
      <c r="U28" s="29"/>
    </row>
    <row r="29" spans="2:21" s="26" customFormat="1" ht="12.75" customHeight="1">
      <c r="B29" s="27" t="s">
        <v>37</v>
      </c>
      <c r="C29" s="87">
        <v>20435091</v>
      </c>
      <c r="D29" s="87">
        <v>40242234</v>
      </c>
      <c r="E29" s="87">
        <v>-18544</v>
      </c>
      <c r="F29" s="28">
        <v>-0.1</v>
      </c>
      <c r="G29" s="87">
        <v>-35428</v>
      </c>
      <c r="H29" s="28">
        <v>-0.2</v>
      </c>
      <c r="I29" s="87">
        <v>-273377</v>
      </c>
      <c r="J29" s="28">
        <v>-0.7</v>
      </c>
      <c r="K29" s="87">
        <v>143178</v>
      </c>
      <c r="L29" s="28">
        <v>0.4</v>
      </c>
      <c r="M29" s="87">
        <v>-184171</v>
      </c>
      <c r="N29" s="28">
        <v>-0.5</v>
      </c>
      <c r="O29" s="87">
        <v>2680473</v>
      </c>
      <c r="P29" s="28">
        <v>0</v>
      </c>
      <c r="Q29" s="28">
        <v>-94.7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2975965076</v>
      </c>
      <c r="D31" s="79">
        <v>3115658366</v>
      </c>
      <c r="E31" s="79">
        <v>-1379791224</v>
      </c>
      <c r="F31" s="25">
        <v>-46.4</v>
      </c>
      <c r="G31" s="79">
        <v>806180865</v>
      </c>
      <c r="H31" s="25">
        <v>27.1</v>
      </c>
      <c r="I31" s="79">
        <v>700412206</v>
      </c>
      <c r="J31" s="25">
        <v>22.5</v>
      </c>
      <c r="K31" s="79">
        <v>719277235</v>
      </c>
      <c r="L31" s="25">
        <v>23.1</v>
      </c>
      <c r="M31" s="79">
        <v>846079082</v>
      </c>
      <c r="N31" s="25">
        <v>27.2</v>
      </c>
      <c r="O31" s="79">
        <v>632226574</v>
      </c>
      <c r="P31" s="25">
        <v>73.4</v>
      </c>
      <c r="Q31" s="25">
        <v>13.8</v>
      </c>
      <c r="T31" s="31"/>
      <c r="U31" s="31"/>
    </row>
    <row r="32" spans="2:21" s="26" customFormat="1" ht="12.75" customHeight="1">
      <c r="B32" s="32" t="s">
        <v>39</v>
      </c>
      <c r="C32" s="87">
        <v>801631894</v>
      </c>
      <c r="D32" s="87">
        <v>865275848</v>
      </c>
      <c r="E32" s="87">
        <v>-1379476431</v>
      </c>
      <c r="F32" s="28">
        <v>-172.1</v>
      </c>
      <c r="G32" s="87">
        <v>206002565</v>
      </c>
      <c r="H32" s="28">
        <v>25.7</v>
      </c>
      <c r="I32" s="87">
        <v>251465358</v>
      </c>
      <c r="J32" s="28">
        <v>29.1</v>
      </c>
      <c r="K32" s="87">
        <v>196770100</v>
      </c>
      <c r="L32" s="28">
        <v>22.7</v>
      </c>
      <c r="M32" s="87">
        <v>-725238408</v>
      </c>
      <c r="N32" s="28">
        <v>-83.8</v>
      </c>
      <c r="O32" s="87">
        <v>175810370</v>
      </c>
      <c r="P32" s="28">
        <v>67.9</v>
      </c>
      <c r="Q32" s="28">
        <v>11.9</v>
      </c>
      <c r="T32" s="29"/>
      <c r="U32" s="29"/>
    </row>
    <row r="33" spans="2:21" s="26" customFormat="1" ht="12.75" customHeight="1">
      <c r="B33" s="32" t="s">
        <v>40</v>
      </c>
      <c r="C33" s="87">
        <v>36040001</v>
      </c>
      <c r="D33" s="87">
        <v>36040000</v>
      </c>
      <c r="E33" s="87">
        <v>8662682</v>
      </c>
      <c r="F33" s="28">
        <v>24</v>
      </c>
      <c r="G33" s="87">
        <v>8662668</v>
      </c>
      <c r="H33" s="28">
        <v>24</v>
      </c>
      <c r="I33" s="87">
        <v>7714173</v>
      </c>
      <c r="J33" s="28">
        <v>21.4</v>
      </c>
      <c r="K33" s="87">
        <v>8558121</v>
      </c>
      <c r="L33" s="28">
        <v>23.7</v>
      </c>
      <c r="M33" s="87">
        <v>33597644</v>
      </c>
      <c r="N33" s="28">
        <v>93.2</v>
      </c>
      <c r="O33" s="87">
        <v>5785155</v>
      </c>
      <c r="P33" s="28">
        <v>50.9</v>
      </c>
      <c r="Q33" s="28">
        <v>47.9</v>
      </c>
      <c r="T33" s="29"/>
      <c r="U33" s="29"/>
    </row>
    <row r="34" spans="2:21" s="26" customFormat="1" ht="12.75" customHeight="1">
      <c r="B34" s="32" t="s">
        <v>41</v>
      </c>
      <c r="C34" s="87">
        <v>125040540</v>
      </c>
      <c r="D34" s="87">
        <v>181553465</v>
      </c>
      <c r="E34" s="87">
        <v>0</v>
      </c>
      <c r="F34" s="28">
        <v>0</v>
      </c>
      <c r="G34" s="87">
        <v>0</v>
      </c>
      <c r="H34" s="28">
        <v>0</v>
      </c>
      <c r="I34" s="87">
        <v>0</v>
      </c>
      <c r="J34" s="28">
        <v>0</v>
      </c>
      <c r="K34" s="87">
        <v>0</v>
      </c>
      <c r="L34" s="28">
        <v>0</v>
      </c>
      <c r="M34" s="87">
        <v>0</v>
      </c>
      <c r="N34" s="28">
        <v>0</v>
      </c>
      <c r="O34" s="87">
        <v>0</v>
      </c>
      <c r="P34" s="28">
        <v>0</v>
      </c>
      <c r="Q34" s="28">
        <v>0</v>
      </c>
      <c r="T34" s="29"/>
      <c r="U34" s="29"/>
    </row>
    <row r="35" spans="2:21" s="26" customFormat="1" ht="12.75" customHeight="1">
      <c r="B35" s="32" t="s">
        <v>42</v>
      </c>
      <c r="C35" s="87">
        <v>292573695</v>
      </c>
      <c r="D35" s="87">
        <v>300573695</v>
      </c>
      <c r="E35" s="87">
        <v>77087691</v>
      </c>
      <c r="F35" s="28">
        <v>26.3</v>
      </c>
      <c r="G35" s="87">
        <v>175354491</v>
      </c>
      <c r="H35" s="28">
        <v>59.9</v>
      </c>
      <c r="I35" s="87">
        <v>74096273</v>
      </c>
      <c r="J35" s="28">
        <v>24.7</v>
      </c>
      <c r="K35" s="87">
        <v>34784257</v>
      </c>
      <c r="L35" s="28">
        <v>11.6</v>
      </c>
      <c r="M35" s="87">
        <v>361322712</v>
      </c>
      <c r="N35" s="28">
        <v>120.2</v>
      </c>
      <c r="O35" s="87">
        <v>0</v>
      </c>
      <c r="P35" s="28">
        <v>0</v>
      </c>
      <c r="Q35" s="28">
        <v>-100</v>
      </c>
      <c r="T35" s="29"/>
      <c r="U35" s="29"/>
    </row>
    <row r="36" spans="2:21" s="26" customFormat="1" ht="12.75" customHeight="1">
      <c r="B36" s="32" t="s">
        <v>43</v>
      </c>
      <c r="C36" s="87">
        <v>50423081</v>
      </c>
      <c r="D36" s="87">
        <v>53210504</v>
      </c>
      <c r="E36" s="87">
        <v>9396313</v>
      </c>
      <c r="F36" s="28">
        <v>18.6</v>
      </c>
      <c r="G36" s="87">
        <v>22074018</v>
      </c>
      <c r="H36" s="28">
        <v>43.8</v>
      </c>
      <c r="I36" s="87">
        <v>9024131</v>
      </c>
      <c r="J36" s="28">
        <v>17</v>
      </c>
      <c r="K36" s="87">
        <v>15030676</v>
      </c>
      <c r="L36" s="28">
        <v>28.2</v>
      </c>
      <c r="M36" s="87">
        <v>55525138</v>
      </c>
      <c r="N36" s="28">
        <v>104.3</v>
      </c>
      <c r="O36" s="87">
        <v>8803931</v>
      </c>
      <c r="P36" s="28">
        <v>69.6</v>
      </c>
      <c r="Q36" s="28">
        <v>70.7</v>
      </c>
      <c r="T36" s="29"/>
      <c r="U36" s="29"/>
    </row>
    <row r="37" spans="2:21" s="26" customFormat="1" ht="12.75" customHeight="1">
      <c r="B37" s="32" t="s">
        <v>44</v>
      </c>
      <c r="C37" s="87">
        <v>1067727404</v>
      </c>
      <c r="D37" s="87">
        <v>1080505223</v>
      </c>
      <c r="E37" s="87">
        <v>277656614</v>
      </c>
      <c r="F37" s="28">
        <v>26</v>
      </c>
      <c r="G37" s="87">
        <v>260357076</v>
      </c>
      <c r="H37" s="28">
        <v>24.4</v>
      </c>
      <c r="I37" s="87">
        <v>236674685</v>
      </c>
      <c r="J37" s="28">
        <v>21.9</v>
      </c>
      <c r="K37" s="87">
        <v>305670644</v>
      </c>
      <c r="L37" s="28">
        <v>28.3</v>
      </c>
      <c r="M37" s="87">
        <v>1080359019</v>
      </c>
      <c r="N37" s="28">
        <v>100</v>
      </c>
      <c r="O37" s="87">
        <v>156271387</v>
      </c>
      <c r="P37" s="28">
        <v>53.9</v>
      </c>
      <c r="Q37" s="28">
        <v>95.6</v>
      </c>
      <c r="T37" s="29"/>
      <c r="U37" s="29"/>
    </row>
    <row r="38" spans="2:21" s="26" customFormat="1" ht="12.75" customHeight="1">
      <c r="B38" s="32" t="s">
        <v>45</v>
      </c>
      <c r="C38" s="87">
        <v>16611957</v>
      </c>
      <c r="D38" s="87">
        <v>8519486</v>
      </c>
      <c r="E38" s="87">
        <v>898864</v>
      </c>
      <c r="F38" s="28">
        <v>5.4</v>
      </c>
      <c r="G38" s="87">
        <v>1465697</v>
      </c>
      <c r="H38" s="28">
        <v>8.8</v>
      </c>
      <c r="I38" s="87">
        <v>441922</v>
      </c>
      <c r="J38" s="28">
        <v>5.2</v>
      </c>
      <c r="K38" s="87">
        <v>1182966</v>
      </c>
      <c r="L38" s="28">
        <v>13.9</v>
      </c>
      <c r="M38" s="87">
        <v>3989449</v>
      </c>
      <c r="N38" s="28">
        <v>46.8</v>
      </c>
      <c r="O38" s="87">
        <v>111400674</v>
      </c>
      <c r="P38" s="28">
        <v>1460.4</v>
      </c>
      <c r="Q38" s="28">
        <v>-98.9</v>
      </c>
      <c r="T38" s="29"/>
      <c r="U38" s="29"/>
    </row>
    <row r="39" spans="2:21" s="26" customFormat="1" ht="12.75" customHeight="1">
      <c r="B39" s="32" t="s">
        <v>46</v>
      </c>
      <c r="C39" s="87">
        <v>340257132</v>
      </c>
      <c r="D39" s="87">
        <v>362876826</v>
      </c>
      <c r="E39" s="87">
        <v>60358878</v>
      </c>
      <c r="F39" s="28">
        <v>17.7</v>
      </c>
      <c r="G39" s="87">
        <v>89874969</v>
      </c>
      <c r="H39" s="28">
        <v>26.4</v>
      </c>
      <c r="I39" s="87">
        <v>90534797</v>
      </c>
      <c r="J39" s="28">
        <v>24.9</v>
      </c>
      <c r="K39" s="87">
        <v>111622806</v>
      </c>
      <c r="L39" s="28">
        <v>30.8</v>
      </c>
      <c r="M39" s="87">
        <v>352391450</v>
      </c>
      <c r="N39" s="28">
        <v>97.1</v>
      </c>
      <c r="O39" s="87">
        <v>117833302</v>
      </c>
      <c r="P39" s="28">
        <v>107.8</v>
      </c>
      <c r="Q39" s="28">
        <v>-5.3</v>
      </c>
      <c r="T39" s="29"/>
      <c r="U39" s="29"/>
    </row>
    <row r="40" spans="2:21" s="26" customFormat="1" ht="12.75" customHeight="1">
      <c r="B40" s="32" t="s">
        <v>35</v>
      </c>
      <c r="C40" s="87">
        <v>5125136</v>
      </c>
      <c r="D40" s="87">
        <v>5125136</v>
      </c>
      <c r="E40" s="87">
        <v>802104</v>
      </c>
      <c r="F40" s="28">
        <v>15.7</v>
      </c>
      <c r="G40" s="87">
        <v>215905</v>
      </c>
      <c r="H40" s="28">
        <v>4.2</v>
      </c>
      <c r="I40" s="87">
        <v>20617</v>
      </c>
      <c r="J40" s="28">
        <v>0.4</v>
      </c>
      <c r="K40" s="87">
        <v>0</v>
      </c>
      <c r="L40" s="28">
        <v>0</v>
      </c>
      <c r="M40" s="87">
        <v>1038626</v>
      </c>
      <c r="N40" s="28">
        <v>20.3</v>
      </c>
      <c r="O40" s="87">
        <v>15219947</v>
      </c>
      <c r="P40" s="28">
        <v>829.1</v>
      </c>
      <c r="Q40" s="28">
        <v>-100</v>
      </c>
      <c r="T40" s="29"/>
      <c r="U40" s="29"/>
    </row>
    <row r="41" spans="2:21" s="26" customFormat="1" ht="12.75" customHeight="1">
      <c r="B41" s="32" t="s">
        <v>47</v>
      </c>
      <c r="C41" s="87">
        <v>240531693</v>
      </c>
      <c r="D41" s="87">
        <v>216937157</v>
      </c>
      <c r="E41" s="87">
        <v>-435177939</v>
      </c>
      <c r="F41" s="28">
        <v>-180.9</v>
      </c>
      <c r="G41" s="87">
        <v>42173476</v>
      </c>
      <c r="H41" s="28">
        <v>17.5</v>
      </c>
      <c r="I41" s="87">
        <v>30440250</v>
      </c>
      <c r="J41" s="28">
        <v>14</v>
      </c>
      <c r="K41" s="87">
        <v>45657665</v>
      </c>
      <c r="L41" s="28">
        <v>21</v>
      </c>
      <c r="M41" s="87">
        <v>-316906548</v>
      </c>
      <c r="N41" s="28">
        <v>-146.1</v>
      </c>
      <c r="O41" s="87">
        <v>41101808</v>
      </c>
      <c r="P41" s="28">
        <v>164.6</v>
      </c>
      <c r="Q41" s="28">
        <v>11.1</v>
      </c>
      <c r="T41" s="29"/>
      <c r="U41" s="29"/>
    </row>
    <row r="42" spans="2:21" s="26" customFormat="1" ht="12.75" customHeight="1">
      <c r="B42" s="33" t="s">
        <v>48</v>
      </c>
      <c r="C42" s="87">
        <v>2543</v>
      </c>
      <c r="D42" s="87">
        <v>5041026</v>
      </c>
      <c r="E42" s="87">
        <v>0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0</v>
      </c>
      <c r="L42" s="28">
        <v>0</v>
      </c>
      <c r="M42" s="87">
        <v>0</v>
      </c>
      <c r="N42" s="28">
        <v>0</v>
      </c>
      <c r="O42" s="87">
        <v>0</v>
      </c>
      <c r="P42" s="28">
        <v>0</v>
      </c>
      <c r="Q42" s="28">
        <v>0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80956359</v>
      </c>
      <c r="D44" s="82">
        <v>1133062</v>
      </c>
      <c r="E44" s="82">
        <v>1587909278</v>
      </c>
      <c r="F44" s="37"/>
      <c r="G44" s="82">
        <v>-48801831</v>
      </c>
      <c r="H44" s="37"/>
      <c r="I44" s="82">
        <v>-20733389</v>
      </c>
      <c r="J44" s="37"/>
      <c r="K44" s="82">
        <v>-174115030</v>
      </c>
      <c r="L44" s="37"/>
      <c r="M44" s="82">
        <v>1344259028</v>
      </c>
      <c r="N44" s="37"/>
      <c r="O44" s="82">
        <v>38887519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179419505</v>
      </c>
      <c r="D45" s="87">
        <v>210502616</v>
      </c>
      <c r="E45" s="87">
        <v>-57320084</v>
      </c>
      <c r="F45" s="28">
        <v>-31.9</v>
      </c>
      <c r="G45" s="87">
        <v>21838714</v>
      </c>
      <c r="H45" s="28">
        <v>12.2</v>
      </c>
      <c r="I45" s="87">
        <v>67803273</v>
      </c>
      <c r="J45" s="28">
        <v>32.2</v>
      </c>
      <c r="K45" s="87">
        <v>74213470</v>
      </c>
      <c r="L45" s="28">
        <v>35.3</v>
      </c>
      <c r="M45" s="87">
        <v>106535373</v>
      </c>
      <c r="N45" s="28">
        <v>50.6</v>
      </c>
      <c r="O45" s="87">
        <v>93382280</v>
      </c>
      <c r="P45" s="28">
        <v>89.9</v>
      </c>
      <c r="Q45" s="28">
        <v>-20.5</v>
      </c>
      <c r="T45" s="29"/>
      <c r="U45" s="29"/>
    </row>
    <row r="46" spans="2:21" s="26" customFormat="1" ht="13.5" customHeight="1">
      <c r="B46" s="27" t="s">
        <v>51</v>
      </c>
      <c r="C46" s="87">
        <v>85554643</v>
      </c>
      <c r="D46" s="87">
        <v>12214551</v>
      </c>
      <c r="E46" s="87">
        <v>1821167</v>
      </c>
      <c r="F46" s="28">
        <v>2.1</v>
      </c>
      <c r="G46" s="87">
        <v>4099710</v>
      </c>
      <c r="H46" s="28">
        <v>4.8</v>
      </c>
      <c r="I46" s="87">
        <v>2717085</v>
      </c>
      <c r="J46" s="28">
        <v>22.2</v>
      </c>
      <c r="K46" s="87">
        <v>2267607</v>
      </c>
      <c r="L46" s="28">
        <v>18.6</v>
      </c>
      <c r="M46" s="87">
        <v>10905569</v>
      </c>
      <c r="N46" s="28">
        <v>89.3</v>
      </c>
      <c r="O46" s="87">
        <v>3281928</v>
      </c>
      <c r="P46" s="28">
        <v>34.2</v>
      </c>
      <c r="Q46" s="28">
        <v>-30.9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345930507</v>
      </c>
      <c r="D48" s="82">
        <v>223850229</v>
      </c>
      <c r="E48" s="82">
        <v>1532410361</v>
      </c>
      <c r="F48" s="37"/>
      <c r="G48" s="82">
        <v>-22863407</v>
      </c>
      <c r="H48" s="37"/>
      <c r="I48" s="82">
        <v>49786969</v>
      </c>
      <c r="J48" s="37"/>
      <c r="K48" s="82">
        <v>-97633953</v>
      </c>
      <c r="L48" s="37"/>
      <c r="M48" s="82">
        <v>1461699970</v>
      </c>
      <c r="N48" s="37"/>
      <c r="O48" s="82">
        <v>135551727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345930507</v>
      </c>
      <c r="D50" s="82">
        <v>223850229</v>
      </c>
      <c r="E50" s="82">
        <v>1532410361</v>
      </c>
      <c r="F50" s="37"/>
      <c r="G50" s="82">
        <v>-22863407</v>
      </c>
      <c r="H50" s="37"/>
      <c r="I50" s="82">
        <v>49786969</v>
      </c>
      <c r="J50" s="37"/>
      <c r="K50" s="82">
        <v>-97633953</v>
      </c>
      <c r="L50" s="37"/>
      <c r="M50" s="82">
        <v>1461699970</v>
      </c>
      <c r="N50" s="37"/>
      <c r="O50" s="82">
        <v>135551727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345930507</v>
      </c>
      <c r="D52" s="82">
        <v>223850229</v>
      </c>
      <c r="E52" s="82">
        <v>1532410361</v>
      </c>
      <c r="F52" s="37"/>
      <c r="G52" s="82">
        <v>-22863407</v>
      </c>
      <c r="H52" s="37"/>
      <c r="I52" s="82">
        <v>49786969</v>
      </c>
      <c r="J52" s="37"/>
      <c r="K52" s="82">
        <v>-97633953</v>
      </c>
      <c r="L52" s="37"/>
      <c r="M52" s="82">
        <v>1461699970</v>
      </c>
      <c r="N52" s="37"/>
      <c r="O52" s="82">
        <v>135551727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345930507</v>
      </c>
      <c r="D54" s="82">
        <v>223850229</v>
      </c>
      <c r="E54" s="82">
        <v>1532410361</v>
      </c>
      <c r="F54" s="37"/>
      <c r="G54" s="82">
        <v>-22863407</v>
      </c>
      <c r="H54" s="37"/>
      <c r="I54" s="82">
        <v>49786969</v>
      </c>
      <c r="J54" s="37"/>
      <c r="K54" s="82">
        <v>-97633953</v>
      </c>
      <c r="L54" s="37"/>
      <c r="M54" s="82">
        <v>1461699970</v>
      </c>
      <c r="N54" s="37"/>
      <c r="O54" s="82">
        <v>135551727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104" t="s">
        <v>3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6"/>
      <c r="O57" s="96" t="s">
        <v>4</v>
      </c>
      <c r="P57" s="107"/>
      <c r="Q57" s="108" t="s">
        <v>5</v>
      </c>
    </row>
    <row r="58" spans="2:22" ht="15" customHeight="1">
      <c r="B58" s="9"/>
      <c r="C58" s="98" t="s">
        <v>6</v>
      </c>
      <c r="D58" s="111"/>
      <c r="E58" s="98" t="s">
        <v>7</v>
      </c>
      <c r="F58" s="98"/>
      <c r="G58" s="98" t="s">
        <v>8</v>
      </c>
      <c r="H58" s="98"/>
      <c r="I58" s="98" t="s">
        <v>9</v>
      </c>
      <c r="J58" s="98"/>
      <c r="K58" s="98" t="s">
        <v>10</v>
      </c>
      <c r="L58" s="98"/>
      <c r="M58" s="98" t="s">
        <v>11</v>
      </c>
      <c r="N58" s="98"/>
      <c r="O58" s="98" t="s">
        <v>10</v>
      </c>
      <c r="P58" s="103"/>
      <c r="Q58" s="109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10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191488542</v>
      </c>
      <c r="D62" s="79">
        <v>220527386</v>
      </c>
      <c r="E62" s="79">
        <v>-58665348</v>
      </c>
      <c r="F62" s="25">
        <v>-30.6</v>
      </c>
      <c r="G62" s="79">
        <v>-9234836</v>
      </c>
      <c r="H62" s="25">
        <v>-4.8</v>
      </c>
      <c r="I62" s="79">
        <v>78993162</v>
      </c>
      <c r="J62" s="25">
        <v>35.8</v>
      </c>
      <c r="K62" s="79">
        <v>71218937</v>
      </c>
      <c r="L62" s="25">
        <v>32.3</v>
      </c>
      <c r="M62" s="79">
        <v>82311915</v>
      </c>
      <c r="N62" s="25">
        <v>37.3</v>
      </c>
      <c r="O62" s="79">
        <v>0</v>
      </c>
      <c r="P62" s="25">
        <v>0</v>
      </c>
      <c r="Q62" s="25">
        <v>-100</v>
      </c>
      <c r="T62" s="3"/>
      <c r="U62" s="3"/>
    </row>
    <row r="63" spans="2:17" ht="12.75" customHeight="1">
      <c r="B63" s="46" t="s">
        <v>63</v>
      </c>
      <c r="C63" s="81">
        <v>79000000</v>
      </c>
      <c r="D63" s="81">
        <v>145926196</v>
      </c>
      <c r="E63" s="81">
        <v>44511577</v>
      </c>
      <c r="F63" s="35">
        <v>56.3</v>
      </c>
      <c r="G63" s="81">
        <v>-2360704</v>
      </c>
      <c r="H63" s="35">
        <v>-3</v>
      </c>
      <c r="I63" s="81">
        <v>35348412</v>
      </c>
      <c r="J63" s="35">
        <v>24.2</v>
      </c>
      <c r="K63" s="81">
        <v>73730764</v>
      </c>
      <c r="L63" s="35">
        <v>50.5</v>
      </c>
      <c r="M63" s="81">
        <v>151230049</v>
      </c>
      <c r="N63" s="35">
        <v>103.6</v>
      </c>
      <c r="O63" s="81">
        <v>0</v>
      </c>
      <c r="P63" s="35">
        <v>0</v>
      </c>
      <c r="Q63" s="35">
        <v>-100</v>
      </c>
    </row>
    <row r="64" spans="2:17" ht="12.75" customHeight="1">
      <c r="B64" s="46" t="s">
        <v>64</v>
      </c>
      <c r="C64" s="81">
        <v>52511000</v>
      </c>
      <c r="D64" s="81">
        <v>37426966</v>
      </c>
      <c r="E64" s="81">
        <v>-28710001</v>
      </c>
      <c r="F64" s="35">
        <v>-54.7</v>
      </c>
      <c r="G64" s="81">
        <v>-47836</v>
      </c>
      <c r="H64" s="35">
        <v>-0.1</v>
      </c>
      <c r="I64" s="81">
        <v>31743441</v>
      </c>
      <c r="J64" s="35">
        <v>84.8</v>
      </c>
      <c r="K64" s="81">
        <v>482708</v>
      </c>
      <c r="L64" s="35">
        <v>1.3</v>
      </c>
      <c r="M64" s="81">
        <v>3468312</v>
      </c>
      <c r="N64" s="35">
        <v>9.3</v>
      </c>
      <c r="O64" s="81">
        <v>0</v>
      </c>
      <c r="P64" s="35">
        <v>0</v>
      </c>
      <c r="Q64" s="35">
        <v>-100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0</v>
      </c>
      <c r="D66" s="81">
        <v>0</v>
      </c>
      <c r="E66" s="81">
        <v>0</v>
      </c>
      <c r="F66" s="35">
        <v>0</v>
      </c>
      <c r="G66" s="81">
        <v>0</v>
      </c>
      <c r="H66" s="35">
        <v>0</v>
      </c>
      <c r="I66" s="81">
        <v>0</v>
      </c>
      <c r="J66" s="35">
        <v>0</v>
      </c>
      <c r="K66" s="81">
        <v>0</v>
      </c>
      <c r="L66" s="35">
        <v>0</v>
      </c>
      <c r="M66" s="81">
        <v>0</v>
      </c>
      <c r="N66" s="35">
        <v>0</v>
      </c>
      <c r="O66" s="81">
        <v>0</v>
      </c>
      <c r="P66" s="35">
        <v>0</v>
      </c>
      <c r="Q66" s="35">
        <v>0</v>
      </c>
    </row>
    <row r="67" spans="2:17" ht="12.75" customHeight="1">
      <c r="B67" s="47" t="s">
        <v>66</v>
      </c>
      <c r="C67" s="90">
        <v>131511000</v>
      </c>
      <c r="D67" s="90">
        <v>183353162</v>
      </c>
      <c r="E67" s="90">
        <v>15801576</v>
      </c>
      <c r="F67" s="48">
        <v>12</v>
      </c>
      <c r="G67" s="90">
        <v>-2408540</v>
      </c>
      <c r="H67" s="48">
        <v>-1.8</v>
      </c>
      <c r="I67" s="90">
        <v>67091853</v>
      </c>
      <c r="J67" s="48">
        <v>36.6</v>
      </c>
      <c r="K67" s="90">
        <v>74213472</v>
      </c>
      <c r="L67" s="48">
        <v>40.5</v>
      </c>
      <c r="M67" s="90">
        <v>154698361</v>
      </c>
      <c r="N67" s="48">
        <v>84.4</v>
      </c>
      <c r="O67" s="90">
        <v>0</v>
      </c>
      <c r="P67" s="48">
        <v>0</v>
      </c>
      <c r="Q67" s="48">
        <v>-100</v>
      </c>
    </row>
    <row r="68" spans="2:17" ht="12.75" customHeight="1">
      <c r="B68" s="27" t="s">
        <v>67</v>
      </c>
      <c r="C68" s="81">
        <v>0</v>
      </c>
      <c r="D68" s="81">
        <v>0</v>
      </c>
      <c r="E68" s="81">
        <v>0</v>
      </c>
      <c r="F68" s="35">
        <v>0</v>
      </c>
      <c r="G68" s="81">
        <v>0</v>
      </c>
      <c r="H68" s="35">
        <v>0</v>
      </c>
      <c r="I68" s="81">
        <v>0</v>
      </c>
      <c r="J68" s="35">
        <v>0</v>
      </c>
      <c r="K68" s="81">
        <v>0</v>
      </c>
      <c r="L68" s="35">
        <v>0</v>
      </c>
      <c r="M68" s="81">
        <v>0</v>
      </c>
      <c r="N68" s="35">
        <v>0</v>
      </c>
      <c r="O68" s="81">
        <v>0</v>
      </c>
      <c r="P68" s="35">
        <v>0</v>
      </c>
      <c r="Q68" s="35">
        <v>0</v>
      </c>
    </row>
    <row r="69" spans="2:17" ht="12.75" customHeight="1">
      <c r="B69" s="27" t="s">
        <v>68</v>
      </c>
      <c r="C69" s="81">
        <v>59977542</v>
      </c>
      <c r="D69" s="81">
        <v>37174224</v>
      </c>
      <c r="E69" s="81">
        <v>-74466924</v>
      </c>
      <c r="F69" s="35">
        <v>-124.2</v>
      </c>
      <c r="G69" s="81">
        <v>-6826296</v>
      </c>
      <c r="H69" s="35">
        <v>-11.4</v>
      </c>
      <c r="I69" s="81">
        <v>11901309</v>
      </c>
      <c r="J69" s="35">
        <v>32</v>
      </c>
      <c r="K69" s="81">
        <v>-2994535</v>
      </c>
      <c r="L69" s="35">
        <v>-8.1</v>
      </c>
      <c r="M69" s="81">
        <v>-72386446</v>
      </c>
      <c r="N69" s="35">
        <v>-194.7</v>
      </c>
      <c r="O69" s="81">
        <v>0</v>
      </c>
      <c r="P69" s="35">
        <v>0</v>
      </c>
      <c r="Q69" s="35">
        <v>-100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342392347</v>
      </c>
      <c r="D72" s="79">
        <v>220527386</v>
      </c>
      <c r="E72" s="79">
        <v>-45788</v>
      </c>
      <c r="F72" s="48">
        <v>0</v>
      </c>
      <c r="G72" s="79">
        <v>-11437776</v>
      </c>
      <c r="H72" s="48">
        <v>-3.3</v>
      </c>
      <c r="I72" s="79">
        <v>78552522</v>
      </c>
      <c r="J72" s="48">
        <v>35.6</v>
      </c>
      <c r="K72" s="79">
        <v>71218937</v>
      </c>
      <c r="L72" s="48">
        <v>32.3</v>
      </c>
      <c r="M72" s="79">
        <v>138287895</v>
      </c>
      <c r="N72" s="48">
        <v>62.7</v>
      </c>
      <c r="O72" s="79">
        <v>0</v>
      </c>
      <c r="P72" s="48">
        <v>0</v>
      </c>
      <c r="Q72" s="48">
        <v>-100</v>
      </c>
      <c r="T72" s="3"/>
      <c r="U72" s="3"/>
    </row>
    <row r="73" spans="2:17" ht="12.75" customHeight="1">
      <c r="B73" s="49" t="s">
        <v>70</v>
      </c>
      <c r="C73" s="90">
        <v>35702597</v>
      </c>
      <c r="D73" s="90">
        <v>8724076</v>
      </c>
      <c r="E73" s="90">
        <v>491257</v>
      </c>
      <c r="F73" s="48">
        <v>1.4</v>
      </c>
      <c r="G73" s="90">
        <v>-10327937</v>
      </c>
      <c r="H73" s="48">
        <v>-28.9</v>
      </c>
      <c r="I73" s="90">
        <v>7480978</v>
      </c>
      <c r="J73" s="48">
        <v>85.8</v>
      </c>
      <c r="K73" s="90">
        <v>-6508122</v>
      </c>
      <c r="L73" s="48">
        <v>-74.6</v>
      </c>
      <c r="M73" s="90">
        <v>-8863824</v>
      </c>
      <c r="N73" s="48">
        <v>-101.6</v>
      </c>
      <c r="O73" s="90">
        <v>0</v>
      </c>
      <c r="P73" s="48">
        <v>0</v>
      </c>
      <c r="Q73" s="48">
        <v>-100</v>
      </c>
    </row>
    <row r="74" spans="2:21" s="26" customFormat="1" ht="12.75" customHeight="1">
      <c r="B74" s="50" t="s">
        <v>71</v>
      </c>
      <c r="C74" s="87">
        <v>0</v>
      </c>
      <c r="D74" s="87">
        <v>120000</v>
      </c>
      <c r="E74" s="87">
        <v>0</v>
      </c>
      <c r="F74" s="28">
        <v>0</v>
      </c>
      <c r="G74" s="87">
        <v>0</v>
      </c>
      <c r="H74" s="28">
        <v>0</v>
      </c>
      <c r="I74" s="87">
        <v>0</v>
      </c>
      <c r="J74" s="28">
        <v>0</v>
      </c>
      <c r="K74" s="87">
        <v>0</v>
      </c>
      <c r="L74" s="28">
        <v>0</v>
      </c>
      <c r="M74" s="87">
        <v>0</v>
      </c>
      <c r="N74" s="28">
        <v>0</v>
      </c>
      <c r="O74" s="87">
        <v>0</v>
      </c>
      <c r="P74" s="28">
        <v>0</v>
      </c>
      <c r="Q74" s="28">
        <v>0</v>
      </c>
      <c r="T74" s="29"/>
      <c r="U74" s="29"/>
    </row>
    <row r="75" spans="2:21" s="26" customFormat="1" ht="12.75" customHeight="1">
      <c r="B75" s="50" t="s">
        <v>72</v>
      </c>
      <c r="C75" s="87">
        <v>35469597</v>
      </c>
      <c r="D75" s="87">
        <v>8445076</v>
      </c>
      <c r="E75" s="87">
        <v>491257</v>
      </c>
      <c r="F75" s="28">
        <v>1.4</v>
      </c>
      <c r="G75" s="87">
        <v>-10327937</v>
      </c>
      <c r="H75" s="28">
        <v>-29.1</v>
      </c>
      <c r="I75" s="87">
        <v>7480978</v>
      </c>
      <c r="J75" s="28">
        <v>88.6</v>
      </c>
      <c r="K75" s="87">
        <v>-6508122</v>
      </c>
      <c r="L75" s="28">
        <v>-77.1</v>
      </c>
      <c r="M75" s="87">
        <v>-8863824</v>
      </c>
      <c r="N75" s="28">
        <v>-105</v>
      </c>
      <c r="O75" s="87">
        <v>0</v>
      </c>
      <c r="P75" s="28">
        <v>0</v>
      </c>
      <c r="Q75" s="28">
        <v>-100</v>
      </c>
      <c r="T75" s="29"/>
      <c r="U75" s="29"/>
    </row>
    <row r="76" spans="2:21" s="26" customFormat="1" ht="12.75" customHeight="1">
      <c r="B76" s="50" t="s">
        <v>73</v>
      </c>
      <c r="C76" s="87">
        <v>233000</v>
      </c>
      <c r="D76" s="87">
        <v>159000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84586050</v>
      </c>
      <c r="D77" s="90">
        <v>64377088</v>
      </c>
      <c r="E77" s="90">
        <v>0</v>
      </c>
      <c r="F77" s="48">
        <v>0</v>
      </c>
      <c r="G77" s="90">
        <v>2049655</v>
      </c>
      <c r="H77" s="48">
        <v>2.4</v>
      </c>
      <c r="I77" s="90">
        <v>37943177</v>
      </c>
      <c r="J77" s="48">
        <v>58.9</v>
      </c>
      <c r="K77" s="90">
        <v>14155897</v>
      </c>
      <c r="L77" s="48">
        <v>22</v>
      </c>
      <c r="M77" s="90">
        <v>54148729</v>
      </c>
      <c r="N77" s="48">
        <v>84.1</v>
      </c>
      <c r="O77" s="90">
        <v>0</v>
      </c>
      <c r="P77" s="48">
        <v>0</v>
      </c>
      <c r="Q77" s="48">
        <v>-100</v>
      </c>
    </row>
    <row r="78" spans="2:21" s="26" customFormat="1" ht="12.75" customHeight="1">
      <c r="B78" s="50" t="s">
        <v>75</v>
      </c>
      <c r="C78" s="87">
        <v>40186000</v>
      </c>
      <c r="D78" s="87">
        <v>6241892</v>
      </c>
      <c r="E78" s="87">
        <v>0</v>
      </c>
      <c r="F78" s="28">
        <v>0</v>
      </c>
      <c r="G78" s="87">
        <v>2977256</v>
      </c>
      <c r="H78" s="28">
        <v>7.4</v>
      </c>
      <c r="I78" s="87">
        <v>957341</v>
      </c>
      <c r="J78" s="28">
        <v>15.3</v>
      </c>
      <c r="K78" s="87">
        <v>0</v>
      </c>
      <c r="L78" s="28">
        <v>0</v>
      </c>
      <c r="M78" s="87">
        <v>3934597</v>
      </c>
      <c r="N78" s="28">
        <v>63</v>
      </c>
      <c r="O78" s="87">
        <v>0</v>
      </c>
      <c r="P78" s="28">
        <v>0</v>
      </c>
      <c r="Q78" s="28">
        <v>0</v>
      </c>
      <c r="T78" s="29"/>
      <c r="U78" s="29"/>
    </row>
    <row r="79" spans="2:21" s="26" customFormat="1" ht="12.75" customHeight="1">
      <c r="B79" s="50" t="s">
        <v>76</v>
      </c>
      <c r="C79" s="87">
        <v>13289050</v>
      </c>
      <c r="D79" s="87">
        <v>11404753</v>
      </c>
      <c r="E79" s="87">
        <v>0</v>
      </c>
      <c r="F79" s="28">
        <v>0</v>
      </c>
      <c r="G79" s="87">
        <v>702782</v>
      </c>
      <c r="H79" s="28">
        <v>5.3</v>
      </c>
      <c r="I79" s="87">
        <v>2824593</v>
      </c>
      <c r="J79" s="28">
        <v>24.8</v>
      </c>
      <c r="K79" s="87">
        <v>3911164</v>
      </c>
      <c r="L79" s="28">
        <v>34.3</v>
      </c>
      <c r="M79" s="87">
        <v>7438539</v>
      </c>
      <c r="N79" s="28">
        <v>65.2</v>
      </c>
      <c r="O79" s="87">
        <v>0</v>
      </c>
      <c r="P79" s="28">
        <v>0</v>
      </c>
      <c r="Q79" s="28">
        <v>-100</v>
      </c>
      <c r="T79" s="29"/>
      <c r="U79" s="29"/>
    </row>
    <row r="80" spans="2:21" s="26" customFormat="1" ht="12.75" customHeight="1">
      <c r="B80" s="50" t="s">
        <v>77</v>
      </c>
      <c r="C80" s="87">
        <v>0</v>
      </c>
      <c r="D80" s="87">
        <v>0</v>
      </c>
      <c r="E80" s="87">
        <v>0</v>
      </c>
      <c r="F80" s="28">
        <v>0</v>
      </c>
      <c r="G80" s="87">
        <v>0</v>
      </c>
      <c r="H80" s="28">
        <v>0</v>
      </c>
      <c r="I80" s="87">
        <v>0</v>
      </c>
      <c r="J80" s="28">
        <v>0</v>
      </c>
      <c r="K80" s="87">
        <v>0</v>
      </c>
      <c r="L80" s="28">
        <v>0</v>
      </c>
      <c r="M80" s="87">
        <v>0</v>
      </c>
      <c r="N80" s="28">
        <v>0</v>
      </c>
      <c r="O80" s="87">
        <v>0</v>
      </c>
      <c r="P80" s="28">
        <v>0</v>
      </c>
      <c r="Q80" s="28">
        <v>0</v>
      </c>
      <c r="T80" s="29"/>
      <c r="U80" s="29"/>
    </row>
    <row r="81" spans="2:21" s="26" customFormat="1" ht="12.75" customHeight="1">
      <c r="B81" s="50" t="s">
        <v>78</v>
      </c>
      <c r="C81" s="87">
        <v>31111000</v>
      </c>
      <c r="D81" s="87">
        <v>31111000</v>
      </c>
      <c r="E81" s="87">
        <v>0</v>
      </c>
      <c r="F81" s="28">
        <v>0</v>
      </c>
      <c r="G81" s="87">
        <v>-1630383</v>
      </c>
      <c r="H81" s="28">
        <v>-5.2</v>
      </c>
      <c r="I81" s="87">
        <v>30628292</v>
      </c>
      <c r="J81" s="28">
        <v>98.4</v>
      </c>
      <c r="K81" s="87">
        <v>482708</v>
      </c>
      <c r="L81" s="28">
        <v>1.6</v>
      </c>
      <c r="M81" s="87">
        <v>29480617</v>
      </c>
      <c r="N81" s="28">
        <v>94.8</v>
      </c>
      <c r="O81" s="87">
        <v>0</v>
      </c>
      <c r="P81" s="28">
        <v>0</v>
      </c>
      <c r="Q81" s="28">
        <v>-100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15619443</v>
      </c>
      <c r="E82" s="87">
        <v>0</v>
      </c>
      <c r="F82" s="28">
        <v>0</v>
      </c>
      <c r="G82" s="87">
        <v>0</v>
      </c>
      <c r="H82" s="28">
        <v>0</v>
      </c>
      <c r="I82" s="87">
        <v>3532951</v>
      </c>
      <c r="J82" s="28">
        <v>22.6</v>
      </c>
      <c r="K82" s="87">
        <v>9762025</v>
      </c>
      <c r="L82" s="28">
        <v>62.5</v>
      </c>
      <c r="M82" s="87">
        <v>13294976</v>
      </c>
      <c r="N82" s="28">
        <v>85.1</v>
      </c>
      <c r="O82" s="87">
        <v>0</v>
      </c>
      <c r="P82" s="28">
        <v>0</v>
      </c>
      <c r="Q82" s="28">
        <v>-100</v>
      </c>
      <c r="T82" s="29"/>
      <c r="U82" s="29"/>
    </row>
    <row r="83" spans="2:17" ht="12.75" customHeight="1">
      <c r="B83" s="49" t="s">
        <v>80</v>
      </c>
      <c r="C83" s="90">
        <v>94106920</v>
      </c>
      <c r="D83" s="90">
        <v>55955041</v>
      </c>
      <c r="E83" s="90">
        <v>0</v>
      </c>
      <c r="F83" s="48">
        <v>0</v>
      </c>
      <c r="G83" s="90">
        <v>-6144662</v>
      </c>
      <c r="H83" s="48">
        <v>-6.5</v>
      </c>
      <c r="I83" s="90">
        <v>19979333</v>
      </c>
      <c r="J83" s="48">
        <v>35.7</v>
      </c>
      <c r="K83" s="90">
        <v>10760355</v>
      </c>
      <c r="L83" s="48">
        <v>19.2</v>
      </c>
      <c r="M83" s="90">
        <v>24595026</v>
      </c>
      <c r="N83" s="48">
        <v>44</v>
      </c>
      <c r="O83" s="90">
        <v>0</v>
      </c>
      <c r="P83" s="48">
        <v>0</v>
      </c>
      <c r="Q83" s="48">
        <v>-100</v>
      </c>
    </row>
    <row r="84" spans="2:21" s="26" customFormat="1" ht="12.75" customHeight="1">
      <c r="B84" s="50" t="s">
        <v>81</v>
      </c>
      <c r="C84" s="87">
        <v>41341242</v>
      </c>
      <c r="D84" s="87">
        <v>1457843</v>
      </c>
      <c r="E84" s="87">
        <v>0</v>
      </c>
      <c r="F84" s="28">
        <v>0</v>
      </c>
      <c r="G84" s="87">
        <v>-6144662</v>
      </c>
      <c r="H84" s="28">
        <v>-14.9</v>
      </c>
      <c r="I84" s="87">
        <v>157808</v>
      </c>
      <c r="J84" s="28">
        <v>10.8</v>
      </c>
      <c r="K84" s="87">
        <v>200286</v>
      </c>
      <c r="L84" s="28">
        <v>13.7</v>
      </c>
      <c r="M84" s="87">
        <v>-5786568</v>
      </c>
      <c r="N84" s="28">
        <v>-396.9</v>
      </c>
      <c r="O84" s="87">
        <v>0</v>
      </c>
      <c r="P84" s="28">
        <v>0</v>
      </c>
      <c r="Q84" s="28">
        <v>-100</v>
      </c>
      <c r="T84" s="29"/>
      <c r="U84" s="29"/>
    </row>
    <row r="85" spans="2:21" s="26" customFormat="1" ht="12.75" customHeight="1">
      <c r="B85" s="50" t="s">
        <v>82</v>
      </c>
      <c r="C85" s="87">
        <v>52765678</v>
      </c>
      <c r="D85" s="87">
        <v>54247198</v>
      </c>
      <c r="E85" s="87">
        <v>0</v>
      </c>
      <c r="F85" s="28">
        <v>0</v>
      </c>
      <c r="G85" s="87">
        <v>0</v>
      </c>
      <c r="H85" s="28">
        <v>0</v>
      </c>
      <c r="I85" s="87">
        <v>19821525</v>
      </c>
      <c r="J85" s="28">
        <v>36.5</v>
      </c>
      <c r="K85" s="87">
        <v>10560069</v>
      </c>
      <c r="L85" s="28">
        <v>19.5</v>
      </c>
      <c r="M85" s="87">
        <v>30381594</v>
      </c>
      <c r="N85" s="28">
        <v>56</v>
      </c>
      <c r="O85" s="87">
        <v>0</v>
      </c>
      <c r="P85" s="28">
        <v>0</v>
      </c>
      <c r="Q85" s="28">
        <v>-100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250000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125496780</v>
      </c>
      <c r="D87" s="90">
        <v>88071181</v>
      </c>
      <c r="E87" s="90">
        <v>-537045</v>
      </c>
      <c r="F87" s="48">
        <v>-0.4</v>
      </c>
      <c r="G87" s="90">
        <v>2985168</v>
      </c>
      <c r="H87" s="48">
        <v>2.4</v>
      </c>
      <c r="I87" s="90">
        <v>13149034</v>
      </c>
      <c r="J87" s="48">
        <v>14.9</v>
      </c>
      <c r="K87" s="90">
        <v>52810807</v>
      </c>
      <c r="L87" s="48">
        <v>60</v>
      </c>
      <c r="M87" s="90">
        <v>68407964</v>
      </c>
      <c r="N87" s="48">
        <v>77.7</v>
      </c>
      <c r="O87" s="90">
        <v>0</v>
      </c>
      <c r="P87" s="48">
        <v>0</v>
      </c>
      <c r="Q87" s="48">
        <v>-100</v>
      </c>
    </row>
    <row r="88" spans="2:21" s="26" customFormat="1" ht="12.75" customHeight="1">
      <c r="B88" s="50" t="s">
        <v>85</v>
      </c>
      <c r="C88" s="87">
        <v>20746780</v>
      </c>
      <c r="D88" s="87">
        <v>19525591</v>
      </c>
      <c r="E88" s="87">
        <v>-537045</v>
      </c>
      <c r="F88" s="28">
        <v>-2.6</v>
      </c>
      <c r="G88" s="87">
        <v>-3039034</v>
      </c>
      <c r="H88" s="28">
        <v>-14.6</v>
      </c>
      <c r="I88" s="87">
        <v>3728385</v>
      </c>
      <c r="J88" s="28">
        <v>19.1</v>
      </c>
      <c r="K88" s="87">
        <v>10826736</v>
      </c>
      <c r="L88" s="28">
        <v>55.4</v>
      </c>
      <c r="M88" s="87">
        <v>10979042</v>
      </c>
      <c r="N88" s="28">
        <v>56.2</v>
      </c>
      <c r="O88" s="87">
        <v>0</v>
      </c>
      <c r="P88" s="28">
        <v>0</v>
      </c>
      <c r="Q88" s="28">
        <v>-100</v>
      </c>
      <c r="T88" s="29"/>
      <c r="U88" s="29"/>
    </row>
    <row r="89" spans="2:21" s="26" customFormat="1" ht="12.75" customHeight="1">
      <c r="B89" s="50" t="s">
        <v>86</v>
      </c>
      <c r="C89" s="87">
        <v>54050000</v>
      </c>
      <c r="D89" s="87">
        <v>51488804</v>
      </c>
      <c r="E89" s="87">
        <v>0</v>
      </c>
      <c r="F89" s="28">
        <v>0</v>
      </c>
      <c r="G89" s="87">
        <v>6398454</v>
      </c>
      <c r="H89" s="28">
        <v>11.8</v>
      </c>
      <c r="I89" s="87">
        <v>9420649</v>
      </c>
      <c r="J89" s="28">
        <v>18.3</v>
      </c>
      <c r="K89" s="87">
        <v>31538356</v>
      </c>
      <c r="L89" s="28">
        <v>61.3</v>
      </c>
      <c r="M89" s="87">
        <v>47357459</v>
      </c>
      <c r="N89" s="28">
        <v>92</v>
      </c>
      <c r="O89" s="87">
        <v>0</v>
      </c>
      <c r="P89" s="28">
        <v>0</v>
      </c>
      <c r="Q89" s="28">
        <v>-100</v>
      </c>
      <c r="T89" s="29"/>
      <c r="U89" s="29"/>
    </row>
    <row r="90" spans="2:21" s="26" customFormat="1" ht="12.75" customHeight="1">
      <c r="B90" s="50" t="s">
        <v>87</v>
      </c>
      <c r="C90" s="87">
        <v>2000000</v>
      </c>
      <c r="D90" s="87">
        <v>200000</v>
      </c>
      <c r="E90" s="87">
        <v>0</v>
      </c>
      <c r="F90" s="28">
        <v>0</v>
      </c>
      <c r="G90" s="87">
        <v>-1425981</v>
      </c>
      <c r="H90" s="28">
        <v>-71.3</v>
      </c>
      <c r="I90" s="87">
        <v>0</v>
      </c>
      <c r="J90" s="28">
        <v>0</v>
      </c>
      <c r="K90" s="87">
        <v>0</v>
      </c>
      <c r="L90" s="28">
        <v>0</v>
      </c>
      <c r="M90" s="87">
        <v>-1425981</v>
      </c>
      <c r="N90" s="28">
        <v>-713</v>
      </c>
      <c r="O90" s="87">
        <v>0</v>
      </c>
      <c r="P90" s="28">
        <v>0</v>
      </c>
      <c r="Q90" s="28">
        <v>0</v>
      </c>
      <c r="T90" s="29"/>
      <c r="U90" s="29"/>
    </row>
    <row r="91" spans="2:21" s="26" customFormat="1" ht="12.75" customHeight="1">
      <c r="B91" s="50" t="s">
        <v>88</v>
      </c>
      <c r="C91" s="87">
        <v>48700000</v>
      </c>
      <c r="D91" s="87">
        <v>16856786</v>
      </c>
      <c r="E91" s="87">
        <v>0</v>
      </c>
      <c r="F91" s="28">
        <v>0</v>
      </c>
      <c r="G91" s="87">
        <v>1051729</v>
      </c>
      <c r="H91" s="28">
        <v>2.2</v>
      </c>
      <c r="I91" s="87">
        <v>0</v>
      </c>
      <c r="J91" s="28">
        <v>0</v>
      </c>
      <c r="K91" s="87">
        <v>10445715</v>
      </c>
      <c r="L91" s="28">
        <v>62</v>
      </c>
      <c r="M91" s="87">
        <v>11497444</v>
      </c>
      <c r="N91" s="28">
        <v>68.2</v>
      </c>
      <c r="O91" s="87">
        <v>0</v>
      </c>
      <c r="P91" s="28">
        <v>0</v>
      </c>
      <c r="Q91" s="28">
        <v>-100</v>
      </c>
      <c r="T91" s="29"/>
      <c r="U91" s="29"/>
    </row>
    <row r="92" spans="2:17" ht="12.75" customHeight="1">
      <c r="B92" s="49" t="s">
        <v>89</v>
      </c>
      <c r="C92" s="90">
        <v>2500000</v>
      </c>
      <c r="D92" s="90">
        <v>3400000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104" t="s">
        <v>3</v>
      </c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6"/>
      <c r="O96" s="96" t="s">
        <v>4</v>
      </c>
      <c r="P96" s="107"/>
      <c r="Q96" s="108" t="s">
        <v>5</v>
      </c>
    </row>
    <row r="97" spans="2:22" ht="15" customHeight="1">
      <c r="B97" s="9"/>
      <c r="C97" s="98" t="s">
        <v>6</v>
      </c>
      <c r="D97" s="111"/>
      <c r="E97" s="98" t="s">
        <v>7</v>
      </c>
      <c r="F97" s="98"/>
      <c r="G97" s="98" t="s">
        <v>8</v>
      </c>
      <c r="H97" s="98"/>
      <c r="I97" s="98" t="s">
        <v>9</v>
      </c>
      <c r="J97" s="98"/>
      <c r="K97" s="98" t="s">
        <v>10</v>
      </c>
      <c r="L97" s="98"/>
      <c r="M97" s="98" t="s">
        <v>11</v>
      </c>
      <c r="N97" s="98"/>
      <c r="O97" s="99" t="s">
        <v>10</v>
      </c>
      <c r="P97" s="100"/>
      <c r="Q97" s="109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10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0</v>
      </c>
      <c r="D100" s="80">
        <v>0</v>
      </c>
      <c r="E100" s="80">
        <v>0</v>
      </c>
      <c r="F100" s="22">
        <v>0</v>
      </c>
      <c r="G100" s="80">
        <v>0</v>
      </c>
      <c r="H100" s="22">
        <v>0</v>
      </c>
      <c r="I100" s="80">
        <v>0</v>
      </c>
      <c r="J100" s="22">
        <v>0</v>
      </c>
      <c r="K100" s="80">
        <v>0</v>
      </c>
      <c r="L100" s="22">
        <v>0</v>
      </c>
      <c r="M100" s="80">
        <v>0</v>
      </c>
      <c r="N100" s="22">
        <v>0</v>
      </c>
      <c r="O100" s="80">
        <v>0</v>
      </c>
      <c r="P100" s="22">
        <v>0</v>
      </c>
      <c r="Q100" s="22">
        <v>0</v>
      </c>
      <c r="T100" s="3"/>
      <c r="U100" s="3"/>
    </row>
    <row r="101" spans="2:21" s="19" customFormat="1" ht="15.75" customHeight="1">
      <c r="B101" s="54" t="s">
        <v>23</v>
      </c>
      <c r="C101" s="83">
        <v>0</v>
      </c>
      <c r="D101" s="83">
        <v>0</v>
      </c>
      <c r="E101" s="83">
        <v>0</v>
      </c>
      <c r="F101" s="55">
        <v>0</v>
      </c>
      <c r="G101" s="83">
        <v>0</v>
      </c>
      <c r="H101" s="55">
        <v>0</v>
      </c>
      <c r="I101" s="83">
        <v>0</v>
      </c>
      <c r="J101" s="55">
        <v>0</v>
      </c>
      <c r="K101" s="83">
        <v>0</v>
      </c>
      <c r="L101" s="55">
        <v>0</v>
      </c>
      <c r="M101" s="83">
        <v>0</v>
      </c>
      <c r="N101" s="55">
        <v>0</v>
      </c>
      <c r="O101" s="83">
        <v>0</v>
      </c>
      <c r="P101" s="55">
        <v>0</v>
      </c>
      <c r="Q101" s="55">
        <v>0</v>
      </c>
      <c r="T101" s="56"/>
      <c r="U101" s="56"/>
    </row>
    <row r="102" spans="2:21" s="26" customFormat="1" ht="15.75" customHeight="1">
      <c r="B102" s="57" t="s">
        <v>93</v>
      </c>
      <c r="C102" s="84">
        <v>0</v>
      </c>
      <c r="D102" s="84">
        <v>0</v>
      </c>
      <c r="E102" s="84">
        <v>0</v>
      </c>
      <c r="F102" s="58">
        <v>0</v>
      </c>
      <c r="G102" s="84">
        <v>0</v>
      </c>
      <c r="H102" s="58">
        <v>0</v>
      </c>
      <c r="I102" s="84">
        <v>0</v>
      </c>
      <c r="J102" s="58">
        <v>0</v>
      </c>
      <c r="K102" s="84">
        <v>0</v>
      </c>
      <c r="L102" s="58">
        <v>0</v>
      </c>
      <c r="M102" s="84">
        <v>0</v>
      </c>
      <c r="N102" s="58">
        <v>0</v>
      </c>
      <c r="O102" s="84">
        <v>0</v>
      </c>
      <c r="P102" s="58">
        <v>0</v>
      </c>
      <c r="Q102" s="58">
        <v>0</v>
      </c>
      <c r="T102" s="29"/>
      <c r="U102" s="29"/>
    </row>
    <row r="103" spans="2:21" s="26" customFormat="1" ht="12.75" customHeight="1">
      <c r="B103" s="57" t="s">
        <v>36</v>
      </c>
      <c r="C103" s="87">
        <v>0</v>
      </c>
      <c r="D103" s="87">
        <v>0</v>
      </c>
      <c r="E103" s="87">
        <v>0</v>
      </c>
      <c r="F103" s="28">
        <v>0</v>
      </c>
      <c r="G103" s="87">
        <v>0</v>
      </c>
      <c r="H103" s="28">
        <v>0</v>
      </c>
      <c r="I103" s="87">
        <v>0</v>
      </c>
      <c r="J103" s="28">
        <v>0</v>
      </c>
      <c r="K103" s="87">
        <v>0</v>
      </c>
      <c r="L103" s="28">
        <v>0</v>
      </c>
      <c r="M103" s="87">
        <v>0</v>
      </c>
      <c r="N103" s="28">
        <v>0</v>
      </c>
      <c r="O103" s="87">
        <v>0</v>
      </c>
      <c r="P103" s="28">
        <v>0</v>
      </c>
      <c r="Q103" s="28">
        <v>0</v>
      </c>
      <c r="T103" s="29"/>
      <c r="U103" s="29"/>
    </row>
    <row r="104" spans="2:21" s="26" customFormat="1" ht="12.75" customHeight="1">
      <c r="B104" s="57" t="s">
        <v>94</v>
      </c>
      <c r="C104" s="87">
        <v>0</v>
      </c>
      <c r="D104" s="87">
        <v>0</v>
      </c>
      <c r="E104" s="87">
        <v>0</v>
      </c>
      <c r="F104" s="28">
        <v>0</v>
      </c>
      <c r="G104" s="87">
        <v>0</v>
      </c>
      <c r="H104" s="28">
        <v>0</v>
      </c>
      <c r="I104" s="87">
        <v>0</v>
      </c>
      <c r="J104" s="28">
        <v>0</v>
      </c>
      <c r="K104" s="87">
        <v>0</v>
      </c>
      <c r="L104" s="28">
        <v>0</v>
      </c>
      <c r="M104" s="87">
        <v>0</v>
      </c>
      <c r="N104" s="28">
        <v>0</v>
      </c>
      <c r="O104" s="87">
        <v>0</v>
      </c>
      <c r="P104" s="28">
        <v>0</v>
      </c>
      <c r="Q104" s="28">
        <v>0</v>
      </c>
      <c r="T104" s="29"/>
      <c r="U104" s="29"/>
    </row>
    <row r="105" spans="2:21" s="26" customFormat="1" ht="12.75" customHeight="1">
      <c r="B105" s="57" t="s">
        <v>95</v>
      </c>
      <c r="C105" s="87">
        <v>0</v>
      </c>
      <c r="D105" s="87">
        <v>0</v>
      </c>
      <c r="E105" s="87">
        <v>0</v>
      </c>
      <c r="F105" s="28">
        <v>0</v>
      </c>
      <c r="G105" s="87">
        <v>0</v>
      </c>
      <c r="H105" s="28">
        <v>0</v>
      </c>
      <c r="I105" s="87">
        <v>0</v>
      </c>
      <c r="J105" s="28">
        <v>0</v>
      </c>
      <c r="K105" s="87">
        <v>0</v>
      </c>
      <c r="L105" s="28">
        <v>0</v>
      </c>
      <c r="M105" s="87">
        <v>0</v>
      </c>
      <c r="N105" s="28">
        <v>0</v>
      </c>
      <c r="O105" s="87">
        <v>0</v>
      </c>
      <c r="P105" s="28">
        <v>0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-2553223162</v>
      </c>
      <c r="D108" s="90">
        <v>-2623362501</v>
      </c>
      <c r="E108" s="90">
        <v>2153552883</v>
      </c>
      <c r="F108" s="48">
        <v>-84.3</v>
      </c>
      <c r="G108" s="90">
        <v>-630610469</v>
      </c>
      <c r="H108" s="48">
        <v>24.7</v>
      </c>
      <c r="I108" s="90">
        <v>-626295316</v>
      </c>
      <c r="J108" s="48">
        <v>23.9</v>
      </c>
      <c r="K108" s="90">
        <v>-684492978</v>
      </c>
      <c r="L108" s="48">
        <v>26.1</v>
      </c>
      <c r="M108" s="90">
        <v>212154120</v>
      </c>
      <c r="N108" s="48">
        <v>-8.1</v>
      </c>
      <c r="O108" s="90">
        <v>-617006627</v>
      </c>
      <c r="P108" s="48">
        <v>84.5</v>
      </c>
      <c r="Q108" s="48">
        <v>10.9</v>
      </c>
    </row>
    <row r="109" spans="2:21" s="26" customFormat="1" ht="12.75" customHeight="1">
      <c r="B109" s="57" t="s">
        <v>99</v>
      </c>
      <c r="C109" s="87">
        <v>-2502800081</v>
      </c>
      <c r="D109" s="87">
        <v>-2570151997</v>
      </c>
      <c r="E109" s="87">
        <v>2162949196</v>
      </c>
      <c r="F109" s="28">
        <v>-86.4</v>
      </c>
      <c r="G109" s="87">
        <v>-608536451</v>
      </c>
      <c r="H109" s="28">
        <v>24.3</v>
      </c>
      <c r="I109" s="87">
        <v>-617271185</v>
      </c>
      <c r="J109" s="28">
        <v>24</v>
      </c>
      <c r="K109" s="87">
        <v>-669462302</v>
      </c>
      <c r="L109" s="28">
        <v>26</v>
      </c>
      <c r="M109" s="87">
        <v>267679258</v>
      </c>
      <c r="N109" s="28">
        <v>-10.4</v>
      </c>
      <c r="O109" s="87">
        <v>-608202696</v>
      </c>
      <c r="P109" s="28">
        <v>84.8</v>
      </c>
      <c r="Q109" s="28">
        <v>10.1</v>
      </c>
      <c r="T109" s="29"/>
      <c r="U109" s="29"/>
    </row>
    <row r="110" spans="2:21" s="26" customFormat="1" ht="12.75" customHeight="1">
      <c r="B110" s="57" t="s">
        <v>43</v>
      </c>
      <c r="C110" s="87">
        <v>-50423081</v>
      </c>
      <c r="D110" s="87">
        <v>-53210504</v>
      </c>
      <c r="E110" s="87">
        <v>-9396313</v>
      </c>
      <c r="F110" s="28">
        <v>18.6</v>
      </c>
      <c r="G110" s="87">
        <v>-22074018</v>
      </c>
      <c r="H110" s="28">
        <v>43.8</v>
      </c>
      <c r="I110" s="87">
        <v>-9024131</v>
      </c>
      <c r="J110" s="28">
        <v>17</v>
      </c>
      <c r="K110" s="87">
        <v>-15030676</v>
      </c>
      <c r="L110" s="28">
        <v>28.2</v>
      </c>
      <c r="M110" s="87">
        <v>-55525138</v>
      </c>
      <c r="N110" s="28">
        <v>104.3</v>
      </c>
      <c r="O110" s="87">
        <v>-8803931</v>
      </c>
      <c r="P110" s="28">
        <v>69.6</v>
      </c>
      <c r="Q110" s="28">
        <v>70.7</v>
      </c>
      <c r="T110" s="29"/>
      <c r="U110" s="29"/>
    </row>
    <row r="111" spans="2:21" s="26" customFormat="1" ht="12.75" customHeight="1">
      <c r="B111" s="57" t="s">
        <v>100</v>
      </c>
      <c r="C111" s="87">
        <v>0</v>
      </c>
      <c r="D111" s="87">
        <v>0</v>
      </c>
      <c r="E111" s="87">
        <v>0</v>
      </c>
      <c r="F111" s="28">
        <v>0</v>
      </c>
      <c r="G111" s="87">
        <v>0</v>
      </c>
      <c r="H111" s="28">
        <v>0</v>
      </c>
      <c r="I111" s="87">
        <v>0</v>
      </c>
      <c r="J111" s="28">
        <v>0</v>
      </c>
      <c r="K111" s="87">
        <v>0</v>
      </c>
      <c r="L111" s="28">
        <v>0</v>
      </c>
      <c r="M111" s="87">
        <v>0</v>
      </c>
      <c r="N111" s="28">
        <v>0</v>
      </c>
      <c r="O111" s="87">
        <v>0</v>
      </c>
      <c r="P111" s="28">
        <v>0</v>
      </c>
      <c r="Q111" s="28">
        <v>0</v>
      </c>
      <c r="T111" s="29"/>
      <c r="U111" s="29"/>
    </row>
    <row r="112" spans="2:17" ht="14.25" customHeight="1">
      <c r="B112" s="60" t="s">
        <v>101</v>
      </c>
      <c r="C112" s="91">
        <v>-2553223162</v>
      </c>
      <c r="D112" s="91">
        <v>-2623362501</v>
      </c>
      <c r="E112" s="91">
        <v>2153552883</v>
      </c>
      <c r="F112" s="61">
        <v>-84.3</v>
      </c>
      <c r="G112" s="91">
        <v>-630610469</v>
      </c>
      <c r="H112" s="61">
        <v>24.7</v>
      </c>
      <c r="I112" s="91">
        <v>-626295316</v>
      </c>
      <c r="J112" s="61">
        <v>23.9</v>
      </c>
      <c r="K112" s="91">
        <v>-684492978</v>
      </c>
      <c r="L112" s="61">
        <v>26.1</v>
      </c>
      <c r="M112" s="91">
        <v>212154120</v>
      </c>
      <c r="N112" s="61">
        <v>-8.1</v>
      </c>
      <c r="O112" s="91">
        <v>-617006627</v>
      </c>
      <c r="P112" s="61">
        <v>84.5</v>
      </c>
      <c r="Q112" s="61">
        <v>10.9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7742549</v>
      </c>
      <c r="D115" s="90">
        <v>-911598</v>
      </c>
      <c r="E115" s="90">
        <v>0</v>
      </c>
      <c r="F115" s="48">
        <v>0</v>
      </c>
      <c r="G115" s="90">
        <v>-230876</v>
      </c>
      <c r="H115" s="48">
        <v>-3</v>
      </c>
      <c r="I115" s="90">
        <v>-25671857</v>
      </c>
      <c r="J115" s="48">
        <v>2816.1</v>
      </c>
      <c r="K115" s="90">
        <v>25855170</v>
      </c>
      <c r="L115" s="48">
        <v>-2836.2</v>
      </c>
      <c r="M115" s="90">
        <v>-47563</v>
      </c>
      <c r="N115" s="48">
        <v>5.2</v>
      </c>
      <c r="O115" s="90">
        <v>48559227</v>
      </c>
      <c r="P115" s="48">
        <v>0</v>
      </c>
      <c r="Q115" s="48">
        <v>-46.8</v>
      </c>
    </row>
    <row r="116" spans="2:21" s="26" customFormat="1" ht="12.75" customHeight="1">
      <c r="B116" s="57" t="s">
        <v>103</v>
      </c>
      <c r="C116" s="87">
        <v>0</v>
      </c>
      <c r="D116" s="87">
        <v>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-218540</v>
      </c>
      <c r="D118" s="87">
        <v>-218540</v>
      </c>
      <c r="E118" s="87">
        <v>0</v>
      </c>
      <c r="F118" s="28">
        <v>0</v>
      </c>
      <c r="G118" s="87">
        <v>-500</v>
      </c>
      <c r="H118" s="28">
        <v>0.2</v>
      </c>
      <c r="I118" s="87">
        <v>500</v>
      </c>
      <c r="J118" s="28">
        <v>-0.2</v>
      </c>
      <c r="K118" s="87">
        <v>0</v>
      </c>
      <c r="L118" s="28">
        <v>0</v>
      </c>
      <c r="M118" s="87">
        <v>0</v>
      </c>
      <c r="N118" s="28">
        <v>0</v>
      </c>
      <c r="O118" s="87">
        <v>500</v>
      </c>
      <c r="P118" s="28">
        <v>0</v>
      </c>
      <c r="Q118" s="28">
        <v>-100</v>
      </c>
      <c r="T118" s="29"/>
      <c r="U118" s="29"/>
    </row>
    <row r="119" spans="2:21" s="26" customFormat="1" ht="12.75" customHeight="1">
      <c r="B119" s="57" t="s">
        <v>106</v>
      </c>
      <c r="C119" s="87">
        <v>7961089</v>
      </c>
      <c r="D119" s="87">
        <v>-693058</v>
      </c>
      <c r="E119" s="87">
        <v>0</v>
      </c>
      <c r="F119" s="28">
        <v>0</v>
      </c>
      <c r="G119" s="87">
        <v>-230376</v>
      </c>
      <c r="H119" s="28">
        <v>-2.9</v>
      </c>
      <c r="I119" s="87">
        <v>-25672357</v>
      </c>
      <c r="J119" s="28">
        <v>3704.2</v>
      </c>
      <c r="K119" s="87">
        <v>25855170</v>
      </c>
      <c r="L119" s="28">
        <v>-3730.6</v>
      </c>
      <c r="M119" s="87">
        <v>-47563</v>
      </c>
      <c r="N119" s="28">
        <v>6.9</v>
      </c>
      <c r="O119" s="87">
        <v>48558727</v>
      </c>
      <c r="P119" s="28">
        <v>0</v>
      </c>
      <c r="Q119" s="28">
        <v>-46.8</v>
      </c>
      <c r="T119" s="29"/>
      <c r="U119" s="29"/>
    </row>
    <row r="120" spans="2:17" ht="12.75" customHeight="1">
      <c r="B120" s="59" t="s">
        <v>98</v>
      </c>
      <c r="C120" s="90">
        <v>0</v>
      </c>
      <c r="D120" s="90">
        <v>0</v>
      </c>
      <c r="E120" s="90">
        <v>0</v>
      </c>
      <c r="F120" s="48">
        <v>0</v>
      </c>
      <c r="G120" s="90">
        <v>0</v>
      </c>
      <c r="H120" s="48">
        <v>0</v>
      </c>
      <c r="I120" s="90">
        <v>0</v>
      </c>
      <c r="J120" s="48">
        <v>0</v>
      </c>
      <c r="K120" s="90">
        <v>0</v>
      </c>
      <c r="L120" s="48">
        <v>0</v>
      </c>
      <c r="M120" s="90">
        <v>0</v>
      </c>
      <c r="N120" s="48">
        <v>0</v>
      </c>
      <c r="O120" s="90">
        <v>0</v>
      </c>
      <c r="P120" s="48">
        <v>0</v>
      </c>
      <c r="Q120" s="48">
        <v>0</v>
      </c>
    </row>
    <row r="121" spans="2:21" s="26" customFormat="1" ht="12.75" customHeight="1">
      <c r="B121" s="57" t="s">
        <v>107</v>
      </c>
      <c r="C121" s="87">
        <v>0</v>
      </c>
      <c r="D121" s="87">
        <v>0</v>
      </c>
      <c r="E121" s="87">
        <v>0</v>
      </c>
      <c r="F121" s="28">
        <v>0</v>
      </c>
      <c r="G121" s="87">
        <v>0</v>
      </c>
      <c r="H121" s="28">
        <v>0</v>
      </c>
      <c r="I121" s="87">
        <v>0</v>
      </c>
      <c r="J121" s="28">
        <v>0</v>
      </c>
      <c r="K121" s="87">
        <v>0</v>
      </c>
      <c r="L121" s="28">
        <v>0</v>
      </c>
      <c r="M121" s="87">
        <v>0</v>
      </c>
      <c r="N121" s="28">
        <v>0</v>
      </c>
      <c r="O121" s="87">
        <v>0</v>
      </c>
      <c r="P121" s="28">
        <v>0</v>
      </c>
      <c r="Q121" s="28">
        <v>0</v>
      </c>
      <c r="T121" s="29"/>
      <c r="U121" s="29"/>
    </row>
    <row r="122" spans="2:17" ht="14.25" customHeight="1">
      <c r="B122" s="60" t="s">
        <v>108</v>
      </c>
      <c r="C122" s="91">
        <v>7742549</v>
      </c>
      <c r="D122" s="91">
        <v>-911598</v>
      </c>
      <c r="E122" s="91">
        <v>0</v>
      </c>
      <c r="F122" s="61">
        <v>0</v>
      </c>
      <c r="G122" s="91">
        <v>-230876</v>
      </c>
      <c r="H122" s="61">
        <v>-3</v>
      </c>
      <c r="I122" s="91">
        <v>-25671857</v>
      </c>
      <c r="J122" s="61">
        <v>2816.1</v>
      </c>
      <c r="K122" s="91">
        <v>25855170</v>
      </c>
      <c r="L122" s="61">
        <v>-2836.2</v>
      </c>
      <c r="M122" s="91">
        <v>-47563</v>
      </c>
      <c r="N122" s="61">
        <v>5.2</v>
      </c>
      <c r="O122" s="91">
        <v>48559227</v>
      </c>
      <c r="P122" s="61">
        <v>0</v>
      </c>
      <c r="Q122" s="61">
        <v>-46.8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79524397</v>
      </c>
      <c r="D125" s="90">
        <v>6919002</v>
      </c>
      <c r="E125" s="90">
        <v>-5201002</v>
      </c>
      <c r="F125" s="48">
        <v>-6.5</v>
      </c>
      <c r="G125" s="90">
        <v>-1090752</v>
      </c>
      <c r="H125" s="48">
        <v>-1.4</v>
      </c>
      <c r="I125" s="90">
        <v>-2223486</v>
      </c>
      <c r="J125" s="48">
        <v>-32.1</v>
      </c>
      <c r="K125" s="90">
        <v>1667967</v>
      </c>
      <c r="L125" s="48">
        <v>24.1</v>
      </c>
      <c r="M125" s="90">
        <v>-6847273</v>
      </c>
      <c r="N125" s="48">
        <v>-99</v>
      </c>
      <c r="O125" s="90">
        <v>-297482</v>
      </c>
      <c r="P125" s="48">
        <v>0</v>
      </c>
      <c r="Q125" s="48">
        <v>-660.7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79524397</v>
      </c>
      <c r="D128" s="87">
        <v>6919002</v>
      </c>
      <c r="E128" s="87">
        <v>-5201002</v>
      </c>
      <c r="F128" s="28">
        <v>-6.5</v>
      </c>
      <c r="G128" s="87">
        <v>-1090752</v>
      </c>
      <c r="H128" s="28">
        <v>-1.4</v>
      </c>
      <c r="I128" s="87">
        <v>-2223486</v>
      </c>
      <c r="J128" s="28">
        <v>-32.1</v>
      </c>
      <c r="K128" s="87">
        <v>1667967</v>
      </c>
      <c r="L128" s="28">
        <v>24.1</v>
      </c>
      <c r="M128" s="87">
        <v>-6847273</v>
      </c>
      <c r="N128" s="28">
        <v>-99</v>
      </c>
      <c r="O128" s="87">
        <v>-297482</v>
      </c>
      <c r="P128" s="28">
        <v>0</v>
      </c>
      <c r="Q128" s="28">
        <v>-660.7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0</v>
      </c>
      <c r="F129" s="48">
        <v>0</v>
      </c>
      <c r="G129" s="90">
        <v>0</v>
      </c>
      <c r="H129" s="48">
        <v>0</v>
      </c>
      <c r="I129" s="90">
        <v>0</v>
      </c>
      <c r="J129" s="48">
        <v>0</v>
      </c>
      <c r="K129" s="90">
        <v>0</v>
      </c>
      <c r="L129" s="48">
        <v>0</v>
      </c>
      <c r="M129" s="90">
        <v>0</v>
      </c>
      <c r="N129" s="48">
        <v>0</v>
      </c>
      <c r="O129" s="90">
        <v>0</v>
      </c>
      <c r="P129" s="48">
        <v>0</v>
      </c>
      <c r="Q129" s="48">
        <v>0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0</v>
      </c>
      <c r="F130" s="28">
        <v>0</v>
      </c>
      <c r="G130" s="87">
        <v>0</v>
      </c>
      <c r="H130" s="28">
        <v>0</v>
      </c>
      <c r="I130" s="87">
        <v>0</v>
      </c>
      <c r="J130" s="28">
        <v>0</v>
      </c>
      <c r="K130" s="87">
        <v>0</v>
      </c>
      <c r="L130" s="28">
        <v>0</v>
      </c>
      <c r="M130" s="87">
        <v>0</v>
      </c>
      <c r="N130" s="28">
        <v>0</v>
      </c>
      <c r="O130" s="87">
        <v>0</v>
      </c>
      <c r="P130" s="28">
        <v>0</v>
      </c>
      <c r="Q130" s="28">
        <v>0</v>
      </c>
      <c r="T130" s="29"/>
      <c r="U130" s="29"/>
    </row>
    <row r="131" spans="2:17" ht="14.25" customHeight="1">
      <c r="B131" s="60" t="s">
        <v>114</v>
      </c>
      <c r="C131" s="91">
        <v>79524397</v>
      </c>
      <c r="D131" s="91">
        <v>6919002</v>
      </c>
      <c r="E131" s="91">
        <v>-5201002</v>
      </c>
      <c r="F131" s="61">
        <v>-6.5</v>
      </c>
      <c r="G131" s="91">
        <v>-1090752</v>
      </c>
      <c r="H131" s="61">
        <v>-1.4</v>
      </c>
      <c r="I131" s="91">
        <v>-2223486</v>
      </c>
      <c r="J131" s="61">
        <v>-32.1</v>
      </c>
      <c r="K131" s="91">
        <v>1667967</v>
      </c>
      <c r="L131" s="61">
        <v>24.1</v>
      </c>
      <c r="M131" s="91">
        <v>-6847273</v>
      </c>
      <c r="N131" s="61">
        <v>-99</v>
      </c>
      <c r="O131" s="91">
        <v>-297482</v>
      </c>
      <c r="P131" s="61">
        <v>0</v>
      </c>
      <c r="Q131" s="61">
        <v>-660.7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-2465956216</v>
      </c>
      <c r="D133" s="79">
        <v>-2617355097</v>
      </c>
      <c r="E133" s="79">
        <v>2148351881</v>
      </c>
      <c r="F133" s="25">
        <v>-87.1</v>
      </c>
      <c r="G133" s="79">
        <v>-631932097</v>
      </c>
      <c r="H133" s="25">
        <v>25.6</v>
      </c>
      <c r="I133" s="79">
        <v>-654190659</v>
      </c>
      <c r="J133" s="25">
        <v>25</v>
      </c>
      <c r="K133" s="79">
        <v>-656969841</v>
      </c>
      <c r="L133" s="25">
        <v>25.1</v>
      </c>
      <c r="M133" s="79">
        <v>205259284</v>
      </c>
      <c r="N133" s="25">
        <v>-7.8</v>
      </c>
      <c r="O133" s="79">
        <v>-568744882</v>
      </c>
      <c r="P133" s="25">
        <v>83.9</v>
      </c>
      <c r="Q133" s="25">
        <v>15.5</v>
      </c>
      <c r="T133" s="3"/>
      <c r="U133" s="3"/>
    </row>
    <row r="134" spans="2:21" s="26" customFormat="1" ht="12.75" customHeight="1">
      <c r="B134" s="65" t="s">
        <v>116</v>
      </c>
      <c r="C134" s="87">
        <v>431162225</v>
      </c>
      <c r="D134" s="87">
        <v>0</v>
      </c>
      <c r="E134" s="87">
        <v>425860369</v>
      </c>
      <c r="F134" s="28">
        <v>98.8</v>
      </c>
      <c r="G134" s="87">
        <v>2814856367</v>
      </c>
      <c r="H134" s="28">
        <v>652.9</v>
      </c>
      <c r="I134" s="87">
        <v>2404211158</v>
      </c>
      <c r="J134" s="28">
        <v>0</v>
      </c>
      <c r="K134" s="87">
        <v>1750681336</v>
      </c>
      <c r="L134" s="28">
        <v>0</v>
      </c>
      <c r="M134" s="87">
        <v>425860369</v>
      </c>
      <c r="N134" s="28">
        <v>0</v>
      </c>
      <c r="O134" s="87">
        <v>-1359576949</v>
      </c>
      <c r="P134" s="28">
        <v>0</v>
      </c>
      <c r="Q134" s="28">
        <v>-228.8</v>
      </c>
      <c r="T134" s="29"/>
      <c r="U134" s="29"/>
    </row>
    <row r="135" spans="2:21" s="26" customFormat="1" ht="15.75" customHeight="1">
      <c r="B135" s="66" t="s">
        <v>117</v>
      </c>
      <c r="C135" s="86">
        <v>-2034793991</v>
      </c>
      <c r="D135" s="86">
        <v>-2617355097</v>
      </c>
      <c r="E135" s="86">
        <v>2593070061</v>
      </c>
      <c r="F135" s="67">
        <v>-127.4</v>
      </c>
      <c r="G135" s="86">
        <v>2404826348</v>
      </c>
      <c r="H135" s="67">
        <v>-118.2</v>
      </c>
      <c r="I135" s="86">
        <v>1774738781</v>
      </c>
      <c r="J135" s="67">
        <v>-67.8</v>
      </c>
      <c r="K135" s="86">
        <v>1099170156</v>
      </c>
      <c r="L135" s="67">
        <v>-42</v>
      </c>
      <c r="M135" s="86">
        <v>1099170156</v>
      </c>
      <c r="N135" s="67">
        <v>-42</v>
      </c>
      <c r="O135" s="86">
        <v>-1928321831</v>
      </c>
      <c r="P135" s="67">
        <v>83.9</v>
      </c>
      <c r="Q135" s="67">
        <v>-157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96" t="s">
        <v>119</v>
      </c>
      <c r="D139" s="97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96" t="s">
        <v>124</v>
      </c>
      <c r="N139" s="97"/>
      <c r="O139" s="96" t="s">
        <v>125</v>
      </c>
      <c r="P139" s="97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28419979</v>
      </c>
      <c r="D142" s="28">
        <v>11.5</v>
      </c>
      <c r="E142" s="87">
        <v>7038985</v>
      </c>
      <c r="F142" s="28">
        <v>2.8</v>
      </c>
      <c r="G142" s="87">
        <v>6843174</v>
      </c>
      <c r="H142" s="28">
        <v>2.8</v>
      </c>
      <c r="I142" s="87">
        <v>205692068</v>
      </c>
      <c r="J142" s="28">
        <v>82.9</v>
      </c>
      <c r="K142" s="87">
        <v>247994206</v>
      </c>
      <c r="L142" s="28">
        <v>12.2</v>
      </c>
      <c r="M142" s="87">
        <v>0</v>
      </c>
      <c r="N142" s="28">
        <v>0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69205728</v>
      </c>
      <c r="D143" s="28">
        <v>37.3</v>
      </c>
      <c r="E143" s="87">
        <v>5760528</v>
      </c>
      <c r="F143" s="28">
        <v>3.1</v>
      </c>
      <c r="G143" s="87">
        <v>8880483</v>
      </c>
      <c r="H143" s="28">
        <v>4.8</v>
      </c>
      <c r="I143" s="87">
        <v>101653119</v>
      </c>
      <c r="J143" s="28">
        <v>54.8</v>
      </c>
      <c r="K143" s="87">
        <v>185499858</v>
      </c>
      <c r="L143" s="28">
        <v>9.1</v>
      </c>
      <c r="M143" s="87">
        <v>0</v>
      </c>
      <c r="N143" s="28">
        <v>0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21734600</v>
      </c>
      <c r="D144" s="28">
        <v>4.6</v>
      </c>
      <c r="E144" s="87">
        <v>15123812</v>
      </c>
      <c r="F144" s="28">
        <v>3.2</v>
      </c>
      <c r="G144" s="87">
        <v>12399862</v>
      </c>
      <c r="H144" s="28">
        <v>2.6</v>
      </c>
      <c r="I144" s="87">
        <v>420867808</v>
      </c>
      <c r="J144" s="28">
        <v>89.5</v>
      </c>
      <c r="K144" s="87">
        <v>470126082</v>
      </c>
      <c r="L144" s="28">
        <v>23.2</v>
      </c>
      <c r="M144" s="87">
        <v>0</v>
      </c>
      <c r="N144" s="28">
        <v>0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16587481</v>
      </c>
      <c r="D145" s="28">
        <v>6.1</v>
      </c>
      <c r="E145" s="87">
        <v>6197350</v>
      </c>
      <c r="F145" s="28">
        <v>2.3</v>
      </c>
      <c r="G145" s="87">
        <v>9729720</v>
      </c>
      <c r="H145" s="28">
        <v>3.6</v>
      </c>
      <c r="I145" s="87">
        <v>238989014</v>
      </c>
      <c r="J145" s="28">
        <v>88</v>
      </c>
      <c r="K145" s="87">
        <v>271503565</v>
      </c>
      <c r="L145" s="28">
        <v>13.4</v>
      </c>
      <c r="M145" s="87">
        <v>0</v>
      </c>
      <c r="N145" s="28">
        <v>0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12859405</v>
      </c>
      <c r="D146" s="28">
        <v>4.7</v>
      </c>
      <c r="E146" s="87">
        <v>4528635</v>
      </c>
      <c r="F146" s="28">
        <v>1.7</v>
      </c>
      <c r="G146" s="87">
        <v>4067532</v>
      </c>
      <c r="H146" s="28">
        <v>1.5</v>
      </c>
      <c r="I146" s="87">
        <v>250715912</v>
      </c>
      <c r="J146" s="28">
        <v>92.1</v>
      </c>
      <c r="K146" s="87">
        <v>272171484</v>
      </c>
      <c r="L146" s="28">
        <v>13.4</v>
      </c>
      <c r="M146" s="87">
        <v>0</v>
      </c>
      <c r="N146" s="28">
        <v>0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304304</v>
      </c>
      <c r="D147" s="28">
        <v>4.2</v>
      </c>
      <c r="E147" s="87">
        <v>124850</v>
      </c>
      <c r="F147" s="28">
        <v>1.7</v>
      </c>
      <c r="G147" s="87">
        <v>104188</v>
      </c>
      <c r="H147" s="28">
        <v>1.4</v>
      </c>
      <c r="I147" s="87">
        <v>6705189</v>
      </c>
      <c r="J147" s="28">
        <v>92.6</v>
      </c>
      <c r="K147" s="87">
        <v>7238531</v>
      </c>
      <c r="L147" s="28">
        <v>0.4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5367271</v>
      </c>
      <c r="D148" s="28">
        <v>2.9</v>
      </c>
      <c r="E148" s="87">
        <v>2085001</v>
      </c>
      <c r="F148" s="28">
        <v>1.1</v>
      </c>
      <c r="G148" s="87">
        <v>1922934</v>
      </c>
      <c r="H148" s="28">
        <v>1</v>
      </c>
      <c r="I148" s="87">
        <v>174076744</v>
      </c>
      <c r="J148" s="28">
        <v>94.9</v>
      </c>
      <c r="K148" s="87">
        <v>183451950</v>
      </c>
      <c r="L148" s="28">
        <v>9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18646931</v>
      </c>
      <c r="D150" s="28">
        <v>4.8</v>
      </c>
      <c r="E150" s="87">
        <v>-4274071</v>
      </c>
      <c r="F150" s="28">
        <v>-1.1</v>
      </c>
      <c r="G150" s="87">
        <v>11996021</v>
      </c>
      <c r="H150" s="28">
        <v>3.1</v>
      </c>
      <c r="I150" s="87">
        <v>364732260</v>
      </c>
      <c r="J150" s="28">
        <v>93.3</v>
      </c>
      <c r="K150" s="87">
        <v>391101141</v>
      </c>
      <c r="L150" s="28">
        <v>19.3</v>
      </c>
      <c r="M150" s="87">
        <v>0</v>
      </c>
      <c r="N150" s="28">
        <v>0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173125699</v>
      </c>
      <c r="D151" s="71">
        <v>8.5</v>
      </c>
      <c r="E151" s="82">
        <v>36585090</v>
      </c>
      <c r="F151" s="71">
        <v>1.8</v>
      </c>
      <c r="G151" s="82">
        <v>55943914</v>
      </c>
      <c r="H151" s="71">
        <v>2.8</v>
      </c>
      <c r="I151" s="82">
        <v>1763432114</v>
      </c>
      <c r="J151" s="71">
        <v>86.9</v>
      </c>
      <c r="K151" s="82">
        <v>2029086817</v>
      </c>
      <c r="L151" s="71">
        <v>100</v>
      </c>
      <c r="M151" s="82">
        <v>0</v>
      </c>
      <c r="N151" s="71">
        <v>0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5518432</v>
      </c>
      <c r="D153" s="28">
        <v>9.4</v>
      </c>
      <c r="E153" s="87">
        <v>3536940</v>
      </c>
      <c r="F153" s="28">
        <v>6</v>
      </c>
      <c r="G153" s="87">
        <v>4026100</v>
      </c>
      <c r="H153" s="28">
        <v>6.8</v>
      </c>
      <c r="I153" s="87">
        <v>45698609</v>
      </c>
      <c r="J153" s="28">
        <v>77.7</v>
      </c>
      <c r="K153" s="87">
        <v>58780081</v>
      </c>
      <c r="L153" s="28">
        <v>2.9</v>
      </c>
      <c r="M153" s="87">
        <v>0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50053162</v>
      </c>
      <c r="D154" s="28">
        <v>9.9</v>
      </c>
      <c r="E154" s="87">
        <v>105739150</v>
      </c>
      <c r="F154" s="28">
        <v>20.9</v>
      </c>
      <c r="G154" s="87">
        <v>39519781</v>
      </c>
      <c r="H154" s="28">
        <v>7.8</v>
      </c>
      <c r="I154" s="87">
        <v>310016370</v>
      </c>
      <c r="J154" s="28">
        <v>61.3</v>
      </c>
      <c r="K154" s="87">
        <v>505328463</v>
      </c>
      <c r="L154" s="28">
        <v>24.9</v>
      </c>
      <c r="M154" s="87">
        <v>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55593077</v>
      </c>
      <c r="D155" s="28">
        <v>4.3</v>
      </c>
      <c r="E155" s="87">
        <v>179381183</v>
      </c>
      <c r="F155" s="28">
        <v>13.9</v>
      </c>
      <c r="G155" s="87">
        <v>337718603</v>
      </c>
      <c r="H155" s="28">
        <v>26.2</v>
      </c>
      <c r="I155" s="87">
        <v>713868013</v>
      </c>
      <c r="J155" s="28">
        <v>55.5</v>
      </c>
      <c r="K155" s="87">
        <v>1286560876</v>
      </c>
      <c r="L155" s="28">
        <v>63.4</v>
      </c>
      <c r="M155" s="87">
        <v>0</v>
      </c>
      <c r="N155" s="28">
        <v>0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61961028</v>
      </c>
      <c r="D156" s="28">
        <v>34.7</v>
      </c>
      <c r="E156" s="87">
        <v>-252072183</v>
      </c>
      <c r="F156" s="28">
        <v>-141.3</v>
      </c>
      <c r="G156" s="87">
        <v>-325320570</v>
      </c>
      <c r="H156" s="28">
        <v>-182.3</v>
      </c>
      <c r="I156" s="87">
        <v>693849122</v>
      </c>
      <c r="J156" s="28">
        <v>388.9</v>
      </c>
      <c r="K156" s="87">
        <v>178417397</v>
      </c>
      <c r="L156" s="28">
        <v>8.8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173125699</v>
      </c>
      <c r="D157" s="71">
        <v>8.5</v>
      </c>
      <c r="E157" s="82">
        <v>36585090</v>
      </c>
      <c r="F157" s="71">
        <v>1.8</v>
      </c>
      <c r="G157" s="82">
        <v>55943914</v>
      </c>
      <c r="H157" s="71">
        <v>2.8</v>
      </c>
      <c r="I157" s="82">
        <v>1763432114</v>
      </c>
      <c r="J157" s="71">
        <v>86.9</v>
      </c>
      <c r="K157" s="82">
        <v>2029086817</v>
      </c>
      <c r="L157" s="71">
        <v>100</v>
      </c>
      <c r="M157" s="82">
        <v>0</v>
      </c>
      <c r="N157" s="71">
        <v>0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96" t="s">
        <v>119</v>
      </c>
      <c r="D160" s="97"/>
      <c r="E160" s="44" t="s">
        <v>120</v>
      </c>
      <c r="F160" s="69"/>
      <c r="G160" s="96" t="s">
        <v>121</v>
      </c>
      <c r="H160" s="97"/>
      <c r="I160" s="96" t="s">
        <v>122</v>
      </c>
      <c r="J160" s="97"/>
      <c r="K160" s="96" t="s">
        <v>123</v>
      </c>
      <c r="L160" s="97"/>
      <c r="M160" s="101"/>
      <c r="N160" s="102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163682687</v>
      </c>
      <c r="D164" s="28">
        <v>64.6</v>
      </c>
      <c r="E164" s="87">
        <v>51316534</v>
      </c>
      <c r="F164" s="28">
        <v>20.2</v>
      </c>
      <c r="G164" s="87">
        <v>38536528</v>
      </c>
      <c r="H164" s="28">
        <v>15.2</v>
      </c>
      <c r="I164" s="87">
        <v>0</v>
      </c>
      <c r="J164" s="28">
        <v>0</v>
      </c>
      <c r="K164" s="87">
        <v>253535749</v>
      </c>
      <c r="L164" s="28">
        <v>38.9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29173637</v>
      </c>
      <c r="D165" s="28">
        <v>30.7</v>
      </c>
      <c r="E165" s="87">
        <v>32504938</v>
      </c>
      <c r="F165" s="28">
        <v>34.2</v>
      </c>
      <c r="G165" s="87">
        <v>31662963</v>
      </c>
      <c r="H165" s="28">
        <v>33.3</v>
      </c>
      <c r="I165" s="87">
        <v>1775894</v>
      </c>
      <c r="J165" s="28">
        <v>1.9</v>
      </c>
      <c r="K165" s="87">
        <v>95117432</v>
      </c>
      <c r="L165" s="28">
        <v>14.6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10668719</v>
      </c>
      <c r="D166" s="28">
        <v>100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10668719</v>
      </c>
      <c r="L166" s="28">
        <v>1.6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7897833</v>
      </c>
      <c r="F167" s="28">
        <v>37.8</v>
      </c>
      <c r="G167" s="87">
        <v>3291660</v>
      </c>
      <c r="H167" s="28">
        <v>15.7</v>
      </c>
      <c r="I167" s="87">
        <v>9724965</v>
      </c>
      <c r="J167" s="28">
        <v>46.5</v>
      </c>
      <c r="K167" s="87">
        <v>20914458</v>
      </c>
      <c r="L167" s="28">
        <v>3.2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10740259</v>
      </c>
      <c r="D168" s="28">
        <v>100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10740259</v>
      </c>
      <c r="L168" s="28">
        <v>1.6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6003472</v>
      </c>
      <c r="D169" s="28">
        <v>100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6003472</v>
      </c>
      <c r="L169" s="28">
        <v>0.9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190678410</v>
      </c>
      <c r="D170" s="28">
        <v>74.8</v>
      </c>
      <c r="E170" s="87">
        <v>28951688</v>
      </c>
      <c r="F170" s="28">
        <v>11.4</v>
      </c>
      <c r="G170" s="87">
        <v>20026583</v>
      </c>
      <c r="H170" s="28">
        <v>7.9</v>
      </c>
      <c r="I170" s="87">
        <v>15173050</v>
      </c>
      <c r="J170" s="28">
        <v>6</v>
      </c>
      <c r="K170" s="87">
        <v>254829731</v>
      </c>
      <c r="L170" s="28">
        <v>39.1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0</v>
      </c>
      <c r="D171" s="28">
        <v>0</v>
      </c>
      <c r="E171" s="87">
        <v>0</v>
      </c>
      <c r="F171" s="28">
        <v>0</v>
      </c>
      <c r="G171" s="87">
        <v>0</v>
      </c>
      <c r="H171" s="28">
        <v>0</v>
      </c>
      <c r="I171" s="87">
        <v>0</v>
      </c>
      <c r="J171" s="28">
        <v>0</v>
      </c>
      <c r="K171" s="87">
        <v>0</v>
      </c>
      <c r="L171" s="28">
        <v>0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39500</v>
      </c>
      <c r="D172" s="28">
        <v>100</v>
      </c>
      <c r="E172" s="87">
        <v>0</v>
      </c>
      <c r="F172" s="28">
        <v>0</v>
      </c>
      <c r="G172" s="87">
        <v>0</v>
      </c>
      <c r="H172" s="28">
        <v>0</v>
      </c>
      <c r="I172" s="87">
        <v>0</v>
      </c>
      <c r="J172" s="28">
        <v>0</v>
      </c>
      <c r="K172" s="87">
        <v>39500</v>
      </c>
      <c r="L172" s="28">
        <v>0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410986684</v>
      </c>
      <c r="D174" s="71">
        <v>63</v>
      </c>
      <c r="E174" s="82">
        <v>120670993</v>
      </c>
      <c r="F174" s="71">
        <v>18.5</v>
      </c>
      <c r="G174" s="82">
        <v>93517734</v>
      </c>
      <c r="H174" s="71">
        <v>14.3</v>
      </c>
      <c r="I174" s="82">
        <v>26673909</v>
      </c>
      <c r="J174" s="71">
        <v>4.1</v>
      </c>
      <c r="K174" s="82">
        <v>651849320</v>
      </c>
      <c r="L174" s="71">
        <v>100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94" t="s">
        <v>193</v>
      </c>
      <c r="D177" s="94"/>
      <c r="E177" s="94"/>
      <c r="F177" s="94" t="s">
        <v>194</v>
      </c>
      <c r="G177" s="94"/>
      <c r="H177" s="94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95" t="s">
        <v>195</v>
      </c>
      <c r="D178" s="95"/>
      <c r="E178" s="95"/>
      <c r="F178" s="95" t="s">
        <v>196</v>
      </c>
      <c r="G178" s="95"/>
      <c r="H178" s="95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C177:E177"/>
    <mergeCell ref="F177:H177"/>
    <mergeCell ref="C178:E178"/>
    <mergeCell ref="F178:H178"/>
    <mergeCell ref="C139:D139"/>
    <mergeCell ref="M139:N139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2020-08-12T19:51:03Z</cp:lastPrinted>
  <dcterms:created xsi:type="dcterms:W3CDTF">2020-07-31T09:08:23Z</dcterms:created>
  <dcterms:modified xsi:type="dcterms:W3CDTF">2020-08-12T19:51:06Z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