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'DC33'!$B$1:$Q$191</definedName>
    <definedName name="_xlnm.Print_Area" localSheetId="11">'DC34'!$B$1:$Q$191</definedName>
    <definedName name="_xlnm.Print_Area" localSheetId="16">'DC35'!$B$1:$Q$191</definedName>
    <definedName name="_xlnm.Print_Area" localSheetId="22">'DC36'!$B$1:$Q$191</definedName>
    <definedName name="_xlnm.Print_Area" localSheetId="27">'DC47'!$B$1:$Q$191</definedName>
    <definedName name="_xlnm.Print_Area" localSheetId="1">'LIM331'!$B$1:$Q$191</definedName>
    <definedName name="_xlnm.Print_Area" localSheetId="2">'LIM332'!$B$1:$Q$191</definedName>
    <definedName name="_xlnm.Print_Area" localSheetId="3">'LIM333'!$B$1:$Q$191</definedName>
    <definedName name="_xlnm.Print_Area" localSheetId="4">'LIM334'!$B$1:$Q$191</definedName>
    <definedName name="_xlnm.Print_Area" localSheetId="5">'LIM335'!$B$1:$Q$191</definedName>
    <definedName name="_xlnm.Print_Area" localSheetId="7">'LIM341'!$B$1:$Q$191</definedName>
    <definedName name="_xlnm.Print_Area" localSheetId="8">'LIM343'!$B$1:$Q$191</definedName>
    <definedName name="_xlnm.Print_Area" localSheetId="9">'LIM344'!$B$1:$Q$191</definedName>
    <definedName name="_xlnm.Print_Area" localSheetId="10">'LIM345'!$B$1:$Q$191</definedName>
    <definedName name="_xlnm.Print_Area" localSheetId="12">'LIM351'!$B$1:$Q$191</definedName>
    <definedName name="_xlnm.Print_Area" localSheetId="13">'LIM353'!$B$1:$Q$191</definedName>
    <definedName name="_xlnm.Print_Area" localSheetId="14">'LIM354'!$B$1:$Q$191</definedName>
    <definedName name="_xlnm.Print_Area" localSheetId="15">'LIM355'!$B$1:$Q$191</definedName>
    <definedName name="_xlnm.Print_Area" localSheetId="17">'LIM361'!$B$1:$Q$191</definedName>
    <definedName name="_xlnm.Print_Area" localSheetId="18">'LIM362'!$B$1:$Q$191</definedName>
    <definedName name="_xlnm.Print_Area" localSheetId="19">'LIM366'!$B$1:$Q$191</definedName>
    <definedName name="_xlnm.Print_Area" localSheetId="20">'LIM367'!$B$1:$Q$191</definedName>
    <definedName name="_xlnm.Print_Area" localSheetId="21">'LIM368'!$B$1:$Q$191</definedName>
    <definedName name="_xlnm.Print_Area" localSheetId="23">'LIM471'!$B$1:$Q$191</definedName>
    <definedName name="_xlnm.Print_Area" localSheetId="24">'LIM472'!$B$1:$Q$191</definedName>
    <definedName name="_xlnm.Print_Area" localSheetId="25">'LIM473'!$B$1:$Q$191</definedName>
    <definedName name="_xlnm.Print_Area" localSheetId="26">'LIM476'!$B$1:$Q$191</definedName>
    <definedName name="_xlnm.Print_Area" localSheetId="0">'Summary'!$B$1:$Q$191</definedName>
  </definedNames>
  <calcPr fullCalcOnLoad="1"/>
</workbook>
</file>

<file path=xl/sharedStrings.xml><?xml version="1.0" encoding="utf-8"?>
<sst xmlns="http://schemas.openxmlformats.org/spreadsheetml/2006/main" count="7302" uniqueCount="285">
  <si>
    <t>LIMPOPO: GREATER GIYANI (LIM331)</t>
  </si>
  <si>
    <t>STATEMENT OF CAPITAL AND OPERATING EXPENDITURE FOR THE 4TH QUARTER ENDED 30 JUNE 2020 (PRELIMINARY RESULTS)</t>
  </si>
  <si>
    <t>Part1: Operating Revenue and Expenditure</t>
  </si>
  <si>
    <t>2019/20</t>
  </si>
  <si>
    <t>2018/19</t>
  </si>
  <si>
    <t>Q4 of 2018/19 to Q4 of 2019/20</t>
  </si>
  <si>
    <t>Budget</t>
  </si>
  <si>
    <t>First Quarter</t>
  </si>
  <si>
    <t>Second Quarter</t>
  </si>
  <si>
    <t>Third Quarter</t>
  </si>
  <si>
    <t>Fourth Quarter</t>
  </si>
  <si>
    <t>Year to Date</t>
  </si>
  <si>
    <t>R thousands</t>
  </si>
  <si>
    <t>Main appropriation</t>
  </si>
  <si>
    <t>Adjusted Budget</t>
  </si>
  <si>
    <t>Actual Expenditure</t>
  </si>
  <si>
    <t>1st Q as % of Main appropriation</t>
  </si>
  <si>
    <t>2nd Q as % of Main appropriation</t>
  </si>
  <si>
    <t>3rd Q as % of adjusted budget</t>
  </si>
  <si>
    <t>4th Q as % of adjusted budget</t>
  </si>
  <si>
    <t>Total Expenditure as % of adjusted budget</t>
  </si>
  <si>
    <t>Operating Revenue and Expenditure</t>
  </si>
  <si>
    <t>Operating Revenue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</si>
  <si>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</si>
  <si>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</si>
  <si>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</si>
  <si>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</si>
  <si>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</si>
  <si>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</si>
  <si>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</si>
  <si>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</si>
  <si>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</si>
  <si>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</si>
  <si>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</si>
  <si>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</si>
  <si>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</si>
  <si>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</si>
  <si>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</si>
  <si>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Operating Expenditure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</si>
  <si>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</si>
  <si>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</si>
  <si>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</si>
  <si>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</si>
  <si>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</si>
  <si>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</si>
  <si>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</si>
  <si>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</si>
  <si>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</si>
  <si>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</si>
  <si>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Surplus/(Deficit)</t>
  </si>
  <si>
    <t>Transfers and subsidies - capital (monetary allocations) (Nat / Prov and Dist)</t>
  </si>
  <si>
    <t>Transfers and subsidies - capital (monetary alloc)(Departm Agencies,HH,PE,PC,..)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</si>
  <si>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</si>
  <si>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</si>
  <si>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</si>
  <si>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</si>
  <si>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</si>
  <si>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</si>
  <si>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</si>
  <si>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</si>
  <si>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Part 2: Capital Revenue and Expenditure</t>
  </si>
  <si>
    <t>Capital Revenue and Expenditure</t>
  </si>
  <si>
    <t>Source of Finance</t>
  </si>
  <si>
    <t>National Government</t>
  </si>
  <si>
    <t>Provincial Government</t>
  </si>
  <si>
    <t>District Municipality</t>
  </si>
  <si>
    <t>Transfers recognised - capital</t>
  </si>
  <si>
    <t>Borrowing</t>
  </si>
  <si>
    <t>Internally generated funds</t>
  </si>
  <si>
    <t>Capital Expenditure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</si>
  <si>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</si>
  <si>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</si>
  <si>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</si>
  <si>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</si>
  <si>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</si>
  <si>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</si>
  <si>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</si>
  <si>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</si>
  <si>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</si>
  <si>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</si>
  <si>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</si>
  <si>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</si>
  <si>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</si>
  <si>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</si>
  <si>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</si>
  <si>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</si>
  <si>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</si>
  <si>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</si>
  <si>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</si>
  <si>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</si>
  <si>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Part 3: Cash Receipts and Payments</t>
  </si>
  <si>
    <t>Cash Flow from Operating Activities</t>
  </si>
  <si>
    <t>Receipts</t>
  </si>
  <si>
    <t>Service charges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</si>
  <si>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</si>
  <si>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</si>
  <si>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</si>
  <si>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</si>
  <si>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</si>
  <si>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</si>
  <si>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</si>
  <si>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</si>
  <si>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</si>
  <si>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</si>
  <si>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</si>
  <si>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</si>
  <si>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</si>
  <si>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</si>
  <si>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</si>
  <si>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</si>
  <si>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</si>
  <si>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</si>
  <si>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</si>
  <si>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</si>
  <si>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</si>
  <si>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</si>
  <si>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</si>
  <si>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</si>
  <si>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Part 4: Debtor Age Analysis</t>
  </si>
  <si>
    <t>0 - 30 Days</t>
  </si>
  <si>
    <t>31 - 60 Days</t>
  </si>
  <si>
    <t>61 - 90 Days</t>
  </si>
  <si>
    <t>Over 90 Days</t>
  </si>
  <si>
    <t>Total</t>
  </si>
  <si>
    <t>Actual Bad Debts Written Off to Debtors</t>
  </si>
  <si>
    <t>Impairment -Bad Debts ito Council Policy</t>
  </si>
  <si>
    <t>Amount</t>
  </si>
  <si>
    <t>%</t>
  </si>
  <si>
    <t>Debtors Age Analysis By Income Source</t>
  </si>
  <si>
    <t>Trade and Other Receivables from Exchange Transactions - Water</t>
  </si>
  <si>
    <t>Trade and Other Receivables from Exchange Transactions - Electricity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</si>
  <si>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</si>
  <si>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</si>
  <si>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</si>
  <si>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</si>
  <si>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</si>
  <si>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 or fruitless and wasteful Expenditure</t>
  </si>
  <si>
    <t>Total By Income Source</t>
  </si>
  <si>
    <t>Debtors Age Analysis By Customer Group</t>
  </si>
  <si>
    <t>Organs of State</t>
  </si>
  <si>
    <t>Commercial</t>
  </si>
  <si>
    <t>Households</t>
  </si>
  <si>
    <t>Total By Customer Group</t>
  </si>
  <si>
    <t>Part 5: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</si>
  <si>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</si>
  <si>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</si>
  <si>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</si>
  <si>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</si>
  <si>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</si>
  <si>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</si>
  <si>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</si>
  <si>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</si>
  <si>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</si>
  <si>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Contact Details</t>
  </si>
  <si>
    <t>Municipal Manager</t>
  </si>
  <si>
    <t>Mr MM CHAUKE</t>
  </si>
  <si>
    <t>015 811 5541</t>
  </si>
  <si>
    <t>Financial Manager</t>
  </si>
  <si>
    <t>Mr D MHANGWANA</t>
  </si>
  <si>
    <t>015 811 5564</t>
  </si>
  <si>
    <t>Source Local Government Database</t>
  </si>
  <si>
    <t>1. All figures in this report are unaudited.</t>
  </si>
  <si>
    <t>LIMPOPO: GREATER LETABA (LIM332)</t>
  </si>
  <si>
    <t>Mr Dr Sirovha K.I</t>
  </si>
  <si>
    <t>015 309 9451</t>
  </si>
  <si>
    <t>Mrs Motjatji Florah Mankgabe</t>
  </si>
  <si>
    <t>015 309 9246</t>
  </si>
  <si>
    <t>LIMPOPO: GREATER TZANEEN (LIM333)</t>
  </si>
  <si>
    <t>Mr Bartholomew Serapelo Matlala</t>
  </si>
  <si>
    <t>015 307 8001</t>
  </si>
  <si>
    <t>Ms Palesa Makhubela</t>
  </si>
  <si>
    <t>015 307 8060</t>
  </si>
  <si>
    <t>LIMPOPO: BA-PHALABORWA (LIM334)</t>
  </si>
  <si>
    <t>Ms Moakamela MI</t>
  </si>
  <si>
    <t>015 780 6301</t>
  </si>
  <si>
    <t>Mr Mogano TJ</t>
  </si>
  <si>
    <t>015 780 6317</t>
  </si>
  <si>
    <t>LIMPOPO: MARULENG (LIM335)</t>
  </si>
  <si>
    <t>Mr Machunene</t>
  </si>
  <si>
    <t>015 793 2409</t>
  </si>
  <si>
    <t>Ms Fortunate Sekgobela</t>
  </si>
  <si>
    <t>LIMPOPO: MOPANI (DC33)</t>
  </si>
  <si>
    <t>Mr Kgatla Quiet</t>
  </si>
  <si>
    <t>015 811 6300</t>
  </si>
  <si>
    <t>Mr Mangena Sekati</t>
  </si>
  <si>
    <t>LIMPOPO: MUSINA (LIM341)</t>
  </si>
  <si>
    <t>Mr Thovhedzo Nathaniel Tshiwanammbi</t>
  </si>
  <si>
    <t>015 534 6116</t>
  </si>
  <si>
    <t>Ms Livhuwani Thomas Nephawe</t>
  </si>
  <si>
    <t>015 534 6178</t>
  </si>
  <si>
    <t>LIMPOPO: THULAMELA (LIM343)</t>
  </si>
  <si>
    <t>Mr H E Maluleke</t>
  </si>
  <si>
    <t>015 962 7624</t>
  </si>
  <si>
    <t>Mr M M Tshivule</t>
  </si>
  <si>
    <t>015 962 7515</t>
  </si>
  <si>
    <t>LIMPOPO: MAKHADO (LIM344)</t>
  </si>
  <si>
    <t>Mr NF Tshivhengwa</t>
  </si>
  <si>
    <t>015 519 3003</t>
  </si>
  <si>
    <t>Mr KM Nemaname</t>
  </si>
  <si>
    <t>015 519 3210</t>
  </si>
  <si>
    <t>LIMPOPO: COLLINS CHABANE (LIM345)</t>
  </si>
  <si>
    <t>Ms Tsakani Charlotte Ngobeni</t>
  </si>
  <si>
    <t>015 851 0110</t>
  </si>
  <si>
    <t>Ms Nyeleti Maluleke</t>
  </si>
  <si>
    <t>LIMPOPO: VHEMBE (DC34)</t>
  </si>
  <si>
    <t>Ms Tshimangadzo Sylvia</t>
  </si>
  <si>
    <t>015 960 2009</t>
  </si>
  <si>
    <t>Mr Thangavhuelelo Mulatwa</t>
  </si>
  <si>
    <t>015 960 2032</t>
  </si>
  <si>
    <t>LIMPOPO: BLOUBERG (LIM351)</t>
  </si>
  <si>
    <t>Mr MACHABA MJ (acting)</t>
  </si>
  <si>
    <t>015 505 7163</t>
  </si>
  <si>
    <t>Mr Mabote N.J</t>
  </si>
  <si>
    <t>015 505 7147</t>
  </si>
  <si>
    <t>LIMPOPO: MOLEMOLE (LIM353)</t>
  </si>
  <si>
    <t>Mr Mosena Maphala Lawrence</t>
  </si>
  <si>
    <t>015 501 0243</t>
  </si>
  <si>
    <t>Ms ZULU KCW</t>
  </si>
  <si>
    <t>LIMPOPO: POLOKWANE (LIM354)</t>
  </si>
  <si>
    <t>Mr Dikgape Herskovits Makobe</t>
  </si>
  <si>
    <t>015 290 2102</t>
  </si>
  <si>
    <t>Mr Naazim Essa(Acting)</t>
  </si>
  <si>
    <t>015 290 2049</t>
  </si>
  <si>
    <t>LIMPOPO: LEPELLE-NKUMPI (LIM355)</t>
  </si>
  <si>
    <t>Mr TB Mothogoane</t>
  </si>
  <si>
    <t>015 633 4508</t>
  </si>
  <si>
    <t>Mrs Rosina Ngoveni</t>
  </si>
  <si>
    <t>015 633 4520</t>
  </si>
  <si>
    <t>LIMPOPO: CAPRICORN (DC35)</t>
  </si>
  <si>
    <t>Ms Nokuthula Mazibuko</t>
  </si>
  <si>
    <t>015 294 1076</t>
  </si>
  <si>
    <t>Mr Thabo Nonyane</t>
  </si>
  <si>
    <t>015 294 1069</t>
  </si>
  <si>
    <t>LIMPOPO: THABAZIMBI (LIM361)</t>
  </si>
  <si>
    <t>Mr TG Ramagaga</t>
  </si>
  <si>
    <t>014 777 1525</t>
  </si>
  <si>
    <t>Mr M Mhlanga</t>
  </si>
  <si>
    <t>LIMPOPO: LEPHALALE (LIM362)</t>
  </si>
  <si>
    <t>Mrs Edith M Tukakgomo</t>
  </si>
  <si>
    <t>014 762 1409</t>
  </si>
  <si>
    <t>Mr MS Langa</t>
  </si>
  <si>
    <t>014 762 1482</t>
  </si>
  <si>
    <t>LIMPOPO: BELA BELA (LIM366)</t>
  </si>
  <si>
    <t>Mr Jamela Selapyane (Acting)</t>
  </si>
  <si>
    <t>014 736 8001</t>
  </si>
  <si>
    <t>Ms Lerato Phasha (Acting)</t>
  </si>
  <si>
    <t>014 736 8049</t>
  </si>
  <si>
    <t>LIMPOPO: MOGALAKWENA (LIM367)</t>
  </si>
  <si>
    <t>Mr Malwane Markus</t>
  </si>
  <si>
    <t>015 491 9604</t>
  </si>
  <si>
    <t>Mr Sasa Mulenga</t>
  </si>
  <si>
    <t>015 491 9703</t>
  </si>
  <si>
    <t>LIMPOPO: MODIMOLLE-MOOKGOPONG (LIM368)</t>
  </si>
  <si>
    <t>Dr SHEPHERD</t>
  </si>
  <si>
    <t>014 718 2077</t>
  </si>
  <si>
    <t>Mr Mmatlou Jones</t>
  </si>
  <si>
    <t>014 718 2052</t>
  </si>
  <si>
    <t>LIMPOPO: WATERBERG (DC36)</t>
  </si>
  <si>
    <t>Ms Gladwin Tloubatla</t>
  </si>
  <si>
    <t>014 718 3319</t>
  </si>
  <si>
    <t>LIMPOPO: EPHRAIM MOGALE (LIM471)</t>
  </si>
  <si>
    <t>Ms Monica Mathebela</t>
  </si>
  <si>
    <t>013 261 8403</t>
  </si>
  <si>
    <t>Ms Khabo Ramosibi</t>
  </si>
  <si>
    <t>013 261 8447</t>
  </si>
  <si>
    <t>LIMPOPO: ELIAS MOTSOALEDI (LIM472)</t>
  </si>
  <si>
    <t>Mr Meshack Kgwale</t>
  </si>
  <si>
    <t>013 262 3056</t>
  </si>
  <si>
    <t>Mr Calvin Tjiane</t>
  </si>
  <si>
    <t>LIMPOPO: MAKHUDUTHAMAGA (LIM473)</t>
  </si>
  <si>
    <t>Ms Rampedi MN</t>
  </si>
  <si>
    <t>013 265 8660</t>
  </si>
  <si>
    <t>Mr Ronald Maisane Moganedi</t>
  </si>
  <si>
    <t>013 265 8625</t>
  </si>
  <si>
    <t>LIMPOPO: TUBATSE FETAKGOMO (LIM476)</t>
  </si>
  <si>
    <t>Mrs Magooa Raphaahle Mavis</t>
  </si>
  <si>
    <t>013 231 121</t>
  </si>
  <si>
    <t>Mr Deninis Magoma</t>
  </si>
  <si>
    <t>013 231 2222</t>
  </si>
  <si>
    <t>LIMPOPO: SEKHUKHUNE (DC47)</t>
  </si>
  <si>
    <t>Ms Norah Tivetile Maseko</t>
  </si>
  <si>
    <t>013 262 7312</t>
  </si>
  <si>
    <t>Mr Charles Malema (Acting)</t>
  </si>
  <si>
    <t>013 262 7675</t>
  </si>
  <si>
    <t>AGGREGRATED INFORMATION FOR LIMPOPO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</si>
</sst>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#,###;\-#,###;"/>
    <numFmt numFmtId="179" formatCode="_(* #,##0_);_(* \(#,##0\);_(* &quot;- &quot;?_);_(@_)"/>
    <numFmt numFmtId="180" formatCode="_(* #,##0_);_(* \(#,##0\);_(* &quot;-&quot;?_);_(@_)"/>
    <numFmt numFmtId="181" formatCode="#,###.0\%;\(#,###.0\%\);_(* &quot;- &quot;?_);_(@_)"/>
    <numFmt numFmtId="182" formatCode="0.0%;\(0.0%\);_(* &quot;- &quot;?_);_(@_)"/>
    <numFmt numFmtId="183" formatCode="_(* #,##0,_);_(* \(#,##0,\);_(* &quot;- 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7" fillId="0" borderId="10" xfId="0" applyNumberFormat="1" applyFont="1" applyFill="1" applyBorder="1" applyAlignment="1" applyProtection="1">
      <alignment/>
      <protection/>
    </xf>
    <xf numFmtId="179" fontId="2" fillId="0" borderId="11" xfId="57" applyNumberFormat="1" applyFont="1" applyFill="1" applyBorder="1" applyProtection="1">
      <alignment/>
      <protection/>
    </xf>
    <xf numFmtId="179" fontId="2" fillId="0" borderId="12" xfId="57" applyNumberFormat="1" applyFont="1" applyFill="1" applyBorder="1" applyProtection="1">
      <alignment/>
      <protection/>
    </xf>
    <xf numFmtId="179" fontId="6" fillId="0" borderId="13" xfId="57" applyNumberFormat="1" applyFont="1" applyFill="1" applyBorder="1" applyAlignment="1" applyProtection="1">
      <alignment horizontal="left"/>
      <protection/>
    </xf>
    <xf numFmtId="179" fontId="6" fillId="0" borderId="14" xfId="0" applyNumberFormat="1" applyFont="1" applyFill="1" applyBorder="1" applyAlignment="1" applyProtection="1">
      <alignment horizontal="center" vertical="top" wrapText="1"/>
      <protection/>
    </xf>
    <xf numFmtId="179" fontId="6" fillId="0" borderId="15" xfId="0" applyNumberFormat="1" applyFont="1" applyFill="1" applyBorder="1" applyAlignment="1" applyProtection="1">
      <alignment horizontal="center" vertical="top" wrapText="1"/>
      <protection/>
    </xf>
    <xf numFmtId="179" fontId="6" fillId="0" borderId="16" xfId="0" applyNumberFormat="1" applyFont="1" applyFill="1" applyBorder="1" applyAlignment="1" applyProtection="1">
      <alignment horizontal="center" vertical="top" wrapText="1"/>
      <protection/>
    </xf>
    <xf numFmtId="179" fontId="6" fillId="0" borderId="12" xfId="57" applyNumberFormat="1" applyFont="1" applyFill="1" applyBorder="1" applyAlignment="1" applyProtection="1">
      <alignment horizontal="left"/>
      <protection/>
    </xf>
    <xf numFmtId="179" fontId="2" fillId="0" borderId="17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79" fontId="2" fillId="0" borderId="17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79" fontId="10" fillId="0" borderId="12" xfId="0" applyNumberFormat="1" applyFont="1" applyFill="1" applyBorder="1" applyAlignment="1" applyProtection="1">
      <alignment/>
      <protection/>
    </xf>
    <xf numFmtId="179" fontId="10" fillId="0" borderId="18" xfId="57" applyNumberFormat="1" applyFont="1" applyFill="1" applyBorder="1" applyProtection="1">
      <alignment/>
      <protection/>
    </xf>
    <xf numFmtId="181" fontId="10" fillId="0" borderId="18" xfId="57" applyNumberFormat="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79" fontId="12" fillId="0" borderId="12" xfId="57" applyNumberFormat="1" applyFont="1" applyFill="1" applyBorder="1" applyAlignment="1" applyProtection="1">
      <alignment horizontal="left" indent="1"/>
      <protection/>
    </xf>
    <xf numFmtId="181" fontId="12" fillId="0" borderId="18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79" fontId="13" fillId="0" borderId="12" xfId="0" applyNumberFormat="1" applyFont="1" applyFill="1" applyBorder="1" applyAlignment="1" applyProtection="1">
      <alignment horizontal="left" indent="2"/>
      <protection/>
    </xf>
    <xf numFmtId="181" fontId="13" fillId="0" borderId="18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left" indent="2"/>
      <protection/>
    </xf>
    <xf numFmtId="0" fontId="13" fillId="0" borderId="12" xfId="0" applyNumberFormat="1" applyFont="1" applyBorder="1" applyAlignment="1" applyProtection="1">
      <alignment horizontal="left" indent="2"/>
      <protection/>
    </xf>
    <xf numFmtId="179" fontId="2" fillId="0" borderId="12" xfId="57" applyNumberFormat="1" applyFont="1" applyFill="1" applyBorder="1" applyAlignment="1" applyProtection="1">
      <alignment horizontal="left" indent="2"/>
      <protection/>
    </xf>
    <xf numFmtId="181" fontId="2" fillId="0" borderId="18" xfId="0" applyNumberFormat="1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 vertical="center"/>
      <protection/>
    </xf>
    <xf numFmtId="181" fontId="12" fillId="33" borderId="20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/>
      <protection/>
    </xf>
    <xf numFmtId="179" fontId="10" fillId="0" borderId="21" xfId="0" applyNumberFormat="1" applyFont="1" applyFill="1" applyBorder="1" applyAlignment="1" applyProtection="1">
      <alignment/>
      <protection/>
    </xf>
    <xf numFmtId="179" fontId="10" fillId="0" borderId="21" xfId="57" applyNumberFormat="1" applyFont="1" applyFill="1" applyBorder="1" applyProtection="1">
      <alignment/>
      <protection/>
    </xf>
    <xf numFmtId="179" fontId="10" fillId="0" borderId="0" xfId="57" applyNumberFormat="1" applyFont="1" applyFill="1" applyBorder="1" applyProtection="1">
      <alignment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17" xfId="57" applyNumberFormat="1" applyFont="1" applyFill="1" applyBorder="1" applyAlignment="1" applyProtection="1">
      <alignment horizontal="left"/>
      <protection/>
    </xf>
    <xf numFmtId="179" fontId="13" fillId="0" borderId="12" xfId="0" applyNumberFormat="1" applyFont="1" applyFill="1" applyBorder="1" applyAlignment="1" applyProtection="1">
      <alignment horizontal="left" indent="3"/>
      <protection/>
    </xf>
    <xf numFmtId="179" fontId="6" fillId="0" borderId="12" xfId="0" applyNumberFormat="1" applyFont="1" applyFill="1" applyBorder="1" applyAlignment="1" applyProtection="1">
      <alignment horizontal="left" indent="2"/>
      <protection/>
    </xf>
    <xf numFmtId="181" fontId="6" fillId="0" borderId="18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13" fillId="0" borderId="12" xfId="0" applyNumberFormat="1" applyFont="1" applyFill="1" applyBorder="1" applyAlignment="1" applyProtection="1">
      <alignment horizontal="left" indent="3"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181" fontId="2" fillId="0" borderId="18" xfId="57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0" fontId="13" fillId="0" borderId="12" xfId="0" applyFont="1" applyFill="1" applyBorder="1" applyAlignment="1" applyProtection="1">
      <alignment horizontal="left" indent="2"/>
      <protection/>
    </xf>
    <xf numFmtId="181" fontId="15" fillId="0" borderId="18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indent="1"/>
      <protection/>
    </xf>
    <xf numFmtId="0" fontId="12" fillId="0" borderId="19" xfId="0" applyFont="1" applyFill="1" applyBorder="1" applyAlignment="1" applyProtection="1">
      <alignment/>
      <protection/>
    </xf>
    <xf numFmtId="181" fontId="6" fillId="0" borderId="20" xfId="0" applyNumberFormat="1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 indent="1"/>
      <protection/>
    </xf>
    <xf numFmtId="0" fontId="13" fillId="0" borderId="18" xfId="0" applyFont="1" applyFill="1" applyBorder="1" applyAlignment="1" applyProtection="1">
      <alignment horizontal="left" indent="1"/>
      <protection/>
    </xf>
    <xf numFmtId="181" fontId="15" fillId="0" borderId="18" xfId="57" applyNumberFormat="1" applyFont="1" applyFill="1" applyBorder="1" applyProtection="1">
      <alignment/>
      <protection/>
    </xf>
    <xf numFmtId="179" fontId="2" fillId="0" borderId="14" xfId="57" applyNumberFormat="1" applyFont="1" applyFill="1" applyBorder="1" applyAlignment="1" applyProtection="1">
      <alignment horizontal="left" indent="2"/>
      <protection/>
    </xf>
    <xf numFmtId="179" fontId="6" fillId="0" borderId="22" xfId="0" applyNumberFormat="1" applyFont="1" applyFill="1" applyBorder="1" applyAlignment="1" applyProtection="1" quotePrefix="1">
      <alignment horizontal="center" vertical="center" wrapText="1"/>
      <protection/>
    </xf>
    <xf numFmtId="179" fontId="12" fillId="0" borderId="12" xfId="0" applyNumberFormat="1" applyFont="1" applyFill="1" applyBorder="1" applyAlignment="1" applyProtection="1">
      <alignment/>
      <protection/>
    </xf>
    <xf numFmtId="181" fontId="12" fillId="0" borderId="20" xfId="0" applyNumberFormat="1" applyFont="1" applyFill="1" applyBorder="1" applyAlignment="1" applyProtection="1">
      <alignment/>
      <protection/>
    </xf>
    <xf numFmtId="181" fontId="12" fillId="0" borderId="18" xfId="57" applyNumberFormat="1" applyFont="1" applyFill="1" applyBorder="1" applyProtection="1">
      <alignment/>
      <protection/>
    </xf>
    <xf numFmtId="179" fontId="10" fillId="0" borderId="10" xfId="0" applyNumberFormat="1" applyFont="1" applyFill="1" applyBorder="1" applyAlignment="1" applyProtection="1">
      <alignment/>
      <protection/>
    </xf>
    <xf numFmtId="179" fontId="13" fillId="0" borderId="17" xfId="0" applyNumberFormat="1" applyFont="1" applyFill="1" applyBorder="1" applyAlignment="1" applyProtection="1">
      <alignment/>
      <protection/>
    </xf>
    <xf numFmtId="179" fontId="13" fillId="0" borderId="14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left" indent="2"/>
      <protection/>
    </xf>
    <xf numFmtId="182" fontId="2" fillId="0" borderId="0" xfId="0" applyNumberFormat="1" applyFont="1" applyFill="1" applyBorder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3" fontId="12" fillId="0" borderId="18" xfId="0" applyNumberFormat="1" applyFont="1" applyFill="1" applyBorder="1" applyAlignment="1" applyProtection="1">
      <alignment/>
      <protection/>
    </xf>
    <xf numFmtId="183" fontId="10" fillId="0" borderId="18" xfId="57" applyNumberFormat="1" applyFont="1" applyFill="1" applyBorder="1" applyProtection="1">
      <alignment/>
      <protection/>
    </xf>
    <xf numFmtId="183" fontId="2" fillId="0" borderId="18" xfId="0" applyNumberFormat="1" applyFont="1" applyFill="1" applyBorder="1" applyAlignment="1" applyProtection="1">
      <alignment/>
      <protection/>
    </xf>
    <xf numFmtId="183" fontId="12" fillId="0" borderId="20" xfId="0" applyNumberFormat="1" applyFont="1" applyFill="1" applyBorder="1" applyAlignment="1" applyProtection="1">
      <alignment vertical="center"/>
      <protection/>
    </xf>
    <xf numFmtId="183" fontId="2" fillId="0" borderId="18" xfId="57" applyNumberFormat="1" applyFont="1" applyFill="1" applyBorder="1" applyProtection="1">
      <alignment/>
      <protection/>
    </xf>
    <xf numFmtId="183" fontId="15" fillId="0" borderId="18" xfId="0" applyNumberFormat="1" applyFont="1" applyFill="1" applyBorder="1" applyAlignment="1" applyProtection="1">
      <alignment/>
      <protection/>
    </xf>
    <xf numFmtId="183" fontId="10" fillId="0" borderId="23" xfId="57" applyNumberFormat="1" applyFont="1" applyFill="1" applyBorder="1" applyProtection="1">
      <alignment/>
      <protection/>
    </xf>
    <xf numFmtId="183" fontId="15" fillId="0" borderId="18" xfId="57" applyNumberFormat="1" applyFont="1" applyFill="1" applyBorder="1" applyProtection="1">
      <alignment/>
      <protection/>
    </xf>
    <xf numFmtId="183" fontId="13" fillId="0" borderId="18" xfId="0" applyNumberFormat="1" applyFont="1" applyFill="1" applyBorder="1" applyAlignment="1" applyProtection="1">
      <alignment/>
      <protection/>
    </xf>
    <xf numFmtId="183" fontId="12" fillId="0" borderId="18" xfId="57" applyNumberFormat="1" applyFont="1" applyFill="1" applyBorder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3" fontId="6" fillId="0" borderId="18" xfId="0" applyNumberFormat="1" applyFont="1" applyFill="1" applyBorder="1" applyAlignment="1" applyProtection="1">
      <alignment/>
      <protection/>
    </xf>
    <xf numFmtId="183" fontId="6" fillId="0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79" fontId="6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17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79" fontId="6" fillId="0" borderId="25" xfId="0" applyNumberFormat="1" applyFont="1" applyFill="1" applyBorder="1" applyAlignment="1" applyProtection="1" quotePrefix="1">
      <alignment horizontal="center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 quotePrefix="1">
      <alignment horizontal="center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179" fontId="13" fillId="0" borderId="17" xfId="0" applyNumberFormat="1" applyFont="1" applyFill="1" applyBorder="1" applyAlignment="1" applyProtection="1">
      <alignment/>
      <protection/>
    </xf>
    <xf numFmtId="179" fontId="13" fillId="0" borderId="14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284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19828138470</v>
      </c>
      <c r="D12" s="79">
        <v>19265764139</v>
      </c>
      <c r="E12" s="79">
        <v>5905458257</v>
      </c>
      <c r="F12" s="25">
        <v>29.8</v>
      </c>
      <c r="G12" s="79">
        <v>4291950756</v>
      </c>
      <c r="H12" s="25">
        <v>21.6</v>
      </c>
      <c r="I12" s="79">
        <v>4043567544</v>
      </c>
      <c r="J12" s="25">
        <v>21</v>
      </c>
      <c r="K12" s="79">
        <v>2040719723</v>
      </c>
      <c r="L12" s="25">
        <v>10.6</v>
      </c>
      <c r="M12" s="79">
        <v>16281696280</v>
      </c>
      <c r="N12" s="25">
        <v>84.5</v>
      </c>
      <c r="O12" s="79">
        <v>2279140130</v>
      </c>
      <c r="P12" s="25">
        <v>102.9</v>
      </c>
      <c r="Q12" s="25">
        <v>-10.5</v>
      </c>
      <c r="T12" s="3"/>
      <c r="U12" s="3"/>
    </row>
    <row r="13" spans="2:21" s="26" customFormat="1" ht="12.75" customHeight="1">
      <c r="B13" s="27" t="s">
        <v>23</v>
      </c>
      <c r="C13" s="87">
        <v>1800472116</v>
      </c>
      <c r="D13" s="87">
        <v>1925444907</v>
      </c>
      <c r="E13" s="87">
        <v>466749734</v>
      </c>
      <c r="F13" s="28">
        <v>25.9</v>
      </c>
      <c r="G13" s="87">
        <v>436564383</v>
      </c>
      <c r="H13" s="28">
        <v>24.2</v>
      </c>
      <c r="I13" s="87">
        <v>449786294</v>
      </c>
      <c r="J13" s="28">
        <v>23.4</v>
      </c>
      <c r="K13" s="87">
        <v>387447596</v>
      </c>
      <c r="L13" s="28">
        <v>20.1</v>
      </c>
      <c r="M13" s="87">
        <v>1740548007</v>
      </c>
      <c r="N13" s="28">
        <v>90.4</v>
      </c>
      <c r="O13" s="87">
        <v>354184991</v>
      </c>
      <c r="P13" s="28">
        <v>111.3</v>
      </c>
      <c r="Q13" s="28">
        <v>9.4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3511823987</v>
      </c>
      <c r="D15" s="87">
        <v>3477001955</v>
      </c>
      <c r="E15" s="87">
        <v>701718136</v>
      </c>
      <c r="F15" s="28">
        <v>20</v>
      </c>
      <c r="G15" s="87">
        <v>712344663</v>
      </c>
      <c r="H15" s="28">
        <v>20.3</v>
      </c>
      <c r="I15" s="87">
        <v>717207896</v>
      </c>
      <c r="J15" s="28">
        <v>20.6</v>
      </c>
      <c r="K15" s="87">
        <v>621677847</v>
      </c>
      <c r="L15" s="28">
        <v>17.9</v>
      </c>
      <c r="M15" s="87">
        <v>2752948542</v>
      </c>
      <c r="N15" s="28">
        <v>79.2</v>
      </c>
      <c r="O15" s="87">
        <v>652007134</v>
      </c>
      <c r="P15" s="28">
        <v>106.9</v>
      </c>
      <c r="Q15" s="28">
        <v>-4.7</v>
      </c>
      <c r="T15" s="29"/>
      <c r="U15" s="29"/>
    </row>
    <row r="16" spans="2:21" s="26" customFormat="1" ht="12.75" customHeight="1">
      <c r="B16" s="27" t="s">
        <v>25</v>
      </c>
      <c r="C16" s="87">
        <v>1032191208</v>
      </c>
      <c r="D16" s="87">
        <v>1133897978</v>
      </c>
      <c r="E16" s="87">
        <v>283237926</v>
      </c>
      <c r="F16" s="28">
        <v>27.4</v>
      </c>
      <c r="G16" s="87">
        <v>322442690</v>
      </c>
      <c r="H16" s="28">
        <v>31.2</v>
      </c>
      <c r="I16" s="87">
        <v>168492880</v>
      </c>
      <c r="J16" s="28">
        <v>14.9</v>
      </c>
      <c r="K16" s="87">
        <v>220566820</v>
      </c>
      <c r="L16" s="28">
        <v>19.5</v>
      </c>
      <c r="M16" s="87">
        <v>994740316</v>
      </c>
      <c r="N16" s="28">
        <v>87.7</v>
      </c>
      <c r="O16" s="87">
        <v>189429934</v>
      </c>
      <c r="P16" s="28">
        <v>132.9</v>
      </c>
      <c r="Q16" s="28">
        <v>16.4</v>
      </c>
      <c r="T16" s="29"/>
      <c r="U16" s="29"/>
    </row>
    <row r="17" spans="2:21" s="26" customFormat="1" ht="12.75" customHeight="1">
      <c r="B17" s="27" t="s">
        <v>26</v>
      </c>
      <c r="C17" s="87">
        <v>294443417</v>
      </c>
      <c r="D17" s="87">
        <v>291975225</v>
      </c>
      <c r="E17" s="87">
        <v>66911290</v>
      </c>
      <c r="F17" s="28">
        <v>22.7</v>
      </c>
      <c r="G17" s="87">
        <v>52841739</v>
      </c>
      <c r="H17" s="28">
        <v>17.9</v>
      </c>
      <c r="I17" s="87">
        <v>71441934</v>
      </c>
      <c r="J17" s="28">
        <v>24.5</v>
      </c>
      <c r="K17" s="87">
        <v>55854287</v>
      </c>
      <c r="L17" s="28">
        <v>19.1</v>
      </c>
      <c r="M17" s="87">
        <v>247049250</v>
      </c>
      <c r="N17" s="28">
        <v>84.6</v>
      </c>
      <c r="O17" s="87">
        <v>45984824</v>
      </c>
      <c r="P17" s="28">
        <v>130.4</v>
      </c>
      <c r="Q17" s="28">
        <v>21.5</v>
      </c>
      <c r="T17" s="29"/>
      <c r="U17" s="29"/>
    </row>
    <row r="18" spans="2:21" s="26" customFormat="1" ht="12.75" customHeight="1">
      <c r="B18" s="27" t="s">
        <v>27</v>
      </c>
      <c r="C18" s="87">
        <v>396513049</v>
      </c>
      <c r="D18" s="87">
        <v>387363432</v>
      </c>
      <c r="E18" s="87">
        <v>69749408</v>
      </c>
      <c r="F18" s="28">
        <v>17.6</v>
      </c>
      <c r="G18" s="87">
        <v>81596057</v>
      </c>
      <c r="H18" s="28">
        <v>20.6</v>
      </c>
      <c r="I18" s="87">
        <v>89002200</v>
      </c>
      <c r="J18" s="28">
        <v>23</v>
      </c>
      <c r="K18" s="87">
        <v>75003748</v>
      </c>
      <c r="L18" s="28">
        <v>19.4</v>
      </c>
      <c r="M18" s="87">
        <v>315351413</v>
      </c>
      <c r="N18" s="28">
        <v>81.4</v>
      </c>
      <c r="O18" s="87">
        <v>79986336</v>
      </c>
      <c r="P18" s="28">
        <v>104.7</v>
      </c>
      <c r="Q18" s="28">
        <v>-6.2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57567462</v>
      </c>
      <c r="D20" s="87">
        <v>54401676</v>
      </c>
      <c r="E20" s="87">
        <v>8115139</v>
      </c>
      <c r="F20" s="28">
        <v>14.1</v>
      </c>
      <c r="G20" s="87">
        <v>5957706</v>
      </c>
      <c r="H20" s="28">
        <v>10.3</v>
      </c>
      <c r="I20" s="87">
        <v>7123415</v>
      </c>
      <c r="J20" s="28">
        <v>13.1</v>
      </c>
      <c r="K20" s="87">
        <v>3472497</v>
      </c>
      <c r="L20" s="28">
        <v>6.4</v>
      </c>
      <c r="M20" s="87">
        <v>24668757</v>
      </c>
      <c r="N20" s="28">
        <v>45.3</v>
      </c>
      <c r="O20" s="87">
        <v>11212658</v>
      </c>
      <c r="P20" s="28">
        <v>45</v>
      </c>
      <c r="Q20" s="28">
        <v>-69</v>
      </c>
      <c r="T20" s="29"/>
      <c r="U20" s="29"/>
    </row>
    <row r="21" spans="2:21" s="26" customFormat="1" ht="12.75" customHeight="1">
      <c r="B21" s="27" t="s">
        <v>29</v>
      </c>
      <c r="C21" s="87">
        <v>230212884</v>
      </c>
      <c r="D21" s="87">
        <v>231973254</v>
      </c>
      <c r="E21" s="87">
        <v>57574630</v>
      </c>
      <c r="F21" s="28">
        <v>25</v>
      </c>
      <c r="G21" s="87">
        <v>37074903</v>
      </c>
      <c r="H21" s="28">
        <v>16.1</v>
      </c>
      <c r="I21" s="87">
        <v>110380955</v>
      </c>
      <c r="J21" s="28">
        <v>47.6</v>
      </c>
      <c r="K21" s="87">
        <v>51376565</v>
      </c>
      <c r="L21" s="28">
        <v>22.1</v>
      </c>
      <c r="M21" s="87">
        <v>256407053</v>
      </c>
      <c r="N21" s="28">
        <v>110.5</v>
      </c>
      <c r="O21" s="87">
        <v>48492938</v>
      </c>
      <c r="P21" s="28">
        <v>66</v>
      </c>
      <c r="Q21" s="28">
        <v>5.9</v>
      </c>
      <c r="T21" s="29"/>
      <c r="U21" s="29"/>
    </row>
    <row r="22" spans="2:21" s="26" customFormat="1" ht="12.75" customHeight="1">
      <c r="B22" s="27" t="s">
        <v>30</v>
      </c>
      <c r="C22" s="87">
        <v>529796740</v>
      </c>
      <c r="D22" s="87">
        <v>597452158</v>
      </c>
      <c r="E22" s="87">
        <v>157240934</v>
      </c>
      <c r="F22" s="28">
        <v>29.7</v>
      </c>
      <c r="G22" s="87">
        <v>143925109</v>
      </c>
      <c r="H22" s="28">
        <v>27.2</v>
      </c>
      <c r="I22" s="87">
        <v>147607149</v>
      </c>
      <c r="J22" s="28">
        <v>24.7</v>
      </c>
      <c r="K22" s="87">
        <v>141872339</v>
      </c>
      <c r="L22" s="28">
        <v>23.7</v>
      </c>
      <c r="M22" s="87">
        <v>590645531</v>
      </c>
      <c r="N22" s="28">
        <v>98.9</v>
      </c>
      <c r="O22" s="87">
        <v>124218012</v>
      </c>
      <c r="P22" s="28">
        <v>115</v>
      </c>
      <c r="Q22" s="28">
        <v>14.2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219131</v>
      </c>
      <c r="F23" s="28">
        <v>0</v>
      </c>
      <c r="G23" s="87">
        <v>231283</v>
      </c>
      <c r="H23" s="28">
        <v>0</v>
      </c>
      <c r="I23" s="87">
        <v>239290</v>
      </c>
      <c r="J23" s="28">
        <v>0</v>
      </c>
      <c r="K23" s="87">
        <v>214039</v>
      </c>
      <c r="L23" s="28">
        <v>0</v>
      </c>
      <c r="M23" s="87">
        <v>903743</v>
      </c>
      <c r="N23" s="28">
        <v>0</v>
      </c>
      <c r="O23" s="87">
        <v>1759606</v>
      </c>
      <c r="P23" s="28">
        <v>162.7</v>
      </c>
      <c r="Q23" s="28">
        <v>-87.8</v>
      </c>
      <c r="T23" s="29"/>
      <c r="U23" s="29"/>
    </row>
    <row r="24" spans="2:21" s="26" customFormat="1" ht="12.75" customHeight="1">
      <c r="B24" s="27" t="s">
        <v>32</v>
      </c>
      <c r="C24" s="87">
        <v>225039397</v>
      </c>
      <c r="D24" s="87">
        <v>187063392</v>
      </c>
      <c r="E24" s="87">
        <v>10054666</v>
      </c>
      <c r="F24" s="28">
        <v>4.5</v>
      </c>
      <c r="G24" s="87">
        <v>21108940</v>
      </c>
      <c r="H24" s="28">
        <v>9.4</v>
      </c>
      <c r="I24" s="87">
        <v>24261456</v>
      </c>
      <c r="J24" s="28">
        <v>13</v>
      </c>
      <c r="K24" s="87">
        <v>37090914</v>
      </c>
      <c r="L24" s="28">
        <v>19.8</v>
      </c>
      <c r="M24" s="87">
        <v>92515976</v>
      </c>
      <c r="N24" s="28">
        <v>49.5</v>
      </c>
      <c r="O24" s="87">
        <v>12216344</v>
      </c>
      <c r="P24" s="28">
        <v>35.2</v>
      </c>
      <c r="Q24" s="28">
        <v>203.6</v>
      </c>
      <c r="T24" s="29"/>
      <c r="U24" s="29"/>
    </row>
    <row r="25" spans="2:21" s="26" customFormat="1" ht="12.75" customHeight="1">
      <c r="B25" s="27" t="s">
        <v>33</v>
      </c>
      <c r="C25" s="87">
        <v>175294752</v>
      </c>
      <c r="D25" s="87">
        <v>139936347</v>
      </c>
      <c r="E25" s="87">
        <v>30472857</v>
      </c>
      <c r="F25" s="28">
        <v>17.4</v>
      </c>
      <c r="G25" s="87">
        <v>38017567</v>
      </c>
      <c r="H25" s="28">
        <v>21.7</v>
      </c>
      <c r="I25" s="87">
        <v>25126154</v>
      </c>
      <c r="J25" s="28">
        <v>18</v>
      </c>
      <c r="K25" s="87">
        <v>12938297</v>
      </c>
      <c r="L25" s="28">
        <v>9.2</v>
      </c>
      <c r="M25" s="87">
        <v>106554875</v>
      </c>
      <c r="N25" s="28">
        <v>76.1</v>
      </c>
      <c r="O25" s="87">
        <v>36025151</v>
      </c>
      <c r="P25" s="28">
        <v>130</v>
      </c>
      <c r="Q25" s="28">
        <v>-64.1</v>
      </c>
      <c r="T25" s="29"/>
      <c r="U25" s="29"/>
    </row>
    <row r="26" spans="2:21" s="26" customFormat="1" ht="12.75" customHeight="1">
      <c r="B26" s="27" t="s">
        <v>34</v>
      </c>
      <c r="C26" s="87">
        <v>114819880</v>
      </c>
      <c r="D26" s="87">
        <v>129545259</v>
      </c>
      <c r="E26" s="87">
        <v>44194038</v>
      </c>
      <c r="F26" s="28">
        <v>38.5</v>
      </c>
      <c r="G26" s="87">
        <v>36030411</v>
      </c>
      <c r="H26" s="28">
        <v>31.4</v>
      </c>
      <c r="I26" s="87">
        <v>29543884</v>
      </c>
      <c r="J26" s="28">
        <v>22.8</v>
      </c>
      <c r="K26" s="87">
        <v>20045996</v>
      </c>
      <c r="L26" s="28">
        <v>15.5</v>
      </c>
      <c r="M26" s="87">
        <v>129814329</v>
      </c>
      <c r="N26" s="28">
        <v>100.2</v>
      </c>
      <c r="O26" s="87">
        <v>50011054</v>
      </c>
      <c r="P26" s="28">
        <v>171.1</v>
      </c>
      <c r="Q26" s="28">
        <v>-59.9</v>
      </c>
      <c r="T26" s="29"/>
      <c r="U26" s="29"/>
    </row>
    <row r="27" spans="2:21" s="26" customFormat="1" ht="12.75" customHeight="1">
      <c r="B27" s="27" t="s">
        <v>35</v>
      </c>
      <c r="C27" s="87">
        <v>10812288459</v>
      </c>
      <c r="D27" s="87">
        <v>10014950007</v>
      </c>
      <c r="E27" s="87">
        <v>3932734406</v>
      </c>
      <c r="F27" s="28">
        <v>36.4</v>
      </c>
      <c r="G27" s="87">
        <v>2296189899</v>
      </c>
      <c r="H27" s="28">
        <v>21.2</v>
      </c>
      <c r="I27" s="87">
        <v>2142956104</v>
      </c>
      <c r="J27" s="28">
        <v>21.4</v>
      </c>
      <c r="K27" s="87">
        <v>526411737</v>
      </c>
      <c r="L27" s="28">
        <v>5.3</v>
      </c>
      <c r="M27" s="87">
        <v>8898292146</v>
      </c>
      <c r="N27" s="28">
        <v>88.9</v>
      </c>
      <c r="O27" s="87">
        <v>568537105</v>
      </c>
      <c r="P27" s="28">
        <v>106.2</v>
      </c>
      <c r="Q27" s="28">
        <v>-7.4</v>
      </c>
      <c r="T27" s="29"/>
      <c r="U27" s="29"/>
    </row>
    <row r="28" spans="2:21" s="26" customFormat="1" ht="12.75" customHeight="1">
      <c r="B28" s="27" t="s">
        <v>36</v>
      </c>
      <c r="C28" s="87">
        <v>618396392</v>
      </c>
      <c r="D28" s="87">
        <v>656612667</v>
      </c>
      <c r="E28" s="87">
        <v>72750087</v>
      </c>
      <c r="F28" s="28">
        <v>11.8</v>
      </c>
      <c r="G28" s="87">
        <v>104411552</v>
      </c>
      <c r="H28" s="28">
        <v>16.9</v>
      </c>
      <c r="I28" s="87">
        <v>60372733</v>
      </c>
      <c r="J28" s="28">
        <v>9.2</v>
      </c>
      <c r="K28" s="87">
        <v>-113963669</v>
      </c>
      <c r="L28" s="28">
        <v>-17.4</v>
      </c>
      <c r="M28" s="87">
        <v>123570703</v>
      </c>
      <c r="N28" s="28">
        <v>18.8</v>
      </c>
      <c r="O28" s="87">
        <v>90801388</v>
      </c>
      <c r="P28" s="28">
        <v>45.8</v>
      </c>
      <c r="Q28" s="28">
        <v>-225.5</v>
      </c>
      <c r="T28" s="29"/>
      <c r="U28" s="29"/>
    </row>
    <row r="29" spans="2:21" s="26" customFormat="1" ht="12.75" customHeight="1">
      <c r="B29" s="27" t="s">
        <v>37</v>
      </c>
      <c r="C29" s="87">
        <v>29278727</v>
      </c>
      <c r="D29" s="87">
        <v>38145882</v>
      </c>
      <c r="E29" s="87">
        <v>3735875</v>
      </c>
      <c r="F29" s="28">
        <v>12.8</v>
      </c>
      <c r="G29" s="87">
        <v>3213854</v>
      </c>
      <c r="H29" s="28">
        <v>11</v>
      </c>
      <c r="I29" s="87">
        <v>25200</v>
      </c>
      <c r="J29" s="28">
        <v>0.1</v>
      </c>
      <c r="K29" s="87">
        <v>710710</v>
      </c>
      <c r="L29" s="28">
        <v>1.9</v>
      </c>
      <c r="M29" s="87">
        <v>7685639</v>
      </c>
      <c r="N29" s="28">
        <v>20.1</v>
      </c>
      <c r="O29" s="87">
        <v>14272655</v>
      </c>
      <c r="P29" s="28">
        <v>69.9</v>
      </c>
      <c r="Q29" s="28">
        <v>-95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18426453595</v>
      </c>
      <c r="D31" s="79">
        <v>18532971660</v>
      </c>
      <c r="E31" s="79">
        <v>3110036400</v>
      </c>
      <c r="F31" s="25">
        <v>16.9</v>
      </c>
      <c r="G31" s="79">
        <v>3651406629</v>
      </c>
      <c r="H31" s="25">
        <v>19.8</v>
      </c>
      <c r="I31" s="79">
        <v>3777866824</v>
      </c>
      <c r="J31" s="25">
        <v>20.4</v>
      </c>
      <c r="K31" s="79">
        <v>3398076373</v>
      </c>
      <c r="L31" s="25">
        <v>18.3</v>
      </c>
      <c r="M31" s="79">
        <v>13937386226</v>
      </c>
      <c r="N31" s="25">
        <v>75.2</v>
      </c>
      <c r="O31" s="79">
        <v>3839327776</v>
      </c>
      <c r="P31" s="25">
        <v>89.3</v>
      </c>
      <c r="Q31" s="25">
        <v>-11.5</v>
      </c>
      <c r="T31" s="31"/>
      <c r="U31" s="31"/>
    </row>
    <row r="32" spans="2:21" s="26" customFormat="1" ht="12.75" customHeight="1">
      <c r="B32" s="32" t="s">
        <v>39</v>
      </c>
      <c r="C32" s="87">
        <v>6352364703</v>
      </c>
      <c r="D32" s="87">
        <v>6072503741</v>
      </c>
      <c r="E32" s="87">
        <v>1262277166</v>
      </c>
      <c r="F32" s="28">
        <v>19.9</v>
      </c>
      <c r="G32" s="87">
        <v>1308282695</v>
      </c>
      <c r="H32" s="28">
        <v>20.6</v>
      </c>
      <c r="I32" s="87">
        <v>1563393220</v>
      </c>
      <c r="J32" s="28">
        <v>25.7</v>
      </c>
      <c r="K32" s="87">
        <v>1289676996</v>
      </c>
      <c r="L32" s="28">
        <v>21.2</v>
      </c>
      <c r="M32" s="87">
        <v>5423630077</v>
      </c>
      <c r="N32" s="28">
        <v>89.3</v>
      </c>
      <c r="O32" s="87">
        <v>1569063116</v>
      </c>
      <c r="P32" s="28">
        <v>79.7</v>
      </c>
      <c r="Q32" s="28">
        <v>-17.8</v>
      </c>
      <c r="T32" s="29"/>
      <c r="U32" s="29"/>
    </row>
    <row r="33" spans="2:21" s="26" customFormat="1" ht="12.75" customHeight="1">
      <c r="B33" s="32" t="s">
        <v>40</v>
      </c>
      <c r="C33" s="87">
        <v>552746518</v>
      </c>
      <c r="D33" s="87">
        <v>538901181</v>
      </c>
      <c r="E33" s="87">
        <v>105391761</v>
      </c>
      <c r="F33" s="28">
        <v>19.1</v>
      </c>
      <c r="G33" s="87">
        <v>110034475</v>
      </c>
      <c r="H33" s="28">
        <v>19.9</v>
      </c>
      <c r="I33" s="87">
        <v>145947530</v>
      </c>
      <c r="J33" s="28">
        <v>27.1</v>
      </c>
      <c r="K33" s="87">
        <v>115944290</v>
      </c>
      <c r="L33" s="28">
        <v>21.5</v>
      </c>
      <c r="M33" s="87">
        <v>477318056</v>
      </c>
      <c r="N33" s="28">
        <v>88.6</v>
      </c>
      <c r="O33" s="87">
        <v>131474045</v>
      </c>
      <c r="P33" s="28">
        <v>82.7</v>
      </c>
      <c r="Q33" s="28">
        <v>-11.8</v>
      </c>
      <c r="T33" s="29"/>
      <c r="U33" s="29"/>
    </row>
    <row r="34" spans="2:21" s="26" customFormat="1" ht="12.75" customHeight="1">
      <c r="B34" s="32" t="s">
        <v>41</v>
      </c>
      <c r="C34" s="87">
        <v>849071184</v>
      </c>
      <c r="D34" s="87">
        <v>851058494</v>
      </c>
      <c r="E34" s="87">
        <v>1896790</v>
      </c>
      <c r="F34" s="28">
        <v>0.2</v>
      </c>
      <c r="G34" s="87">
        <v>48529735</v>
      </c>
      <c r="H34" s="28">
        <v>5.7</v>
      </c>
      <c r="I34" s="87">
        <v>54221794</v>
      </c>
      <c r="J34" s="28">
        <v>6.4</v>
      </c>
      <c r="K34" s="87">
        <v>94488179</v>
      </c>
      <c r="L34" s="28">
        <v>11.1</v>
      </c>
      <c r="M34" s="87">
        <v>199136498</v>
      </c>
      <c r="N34" s="28">
        <v>23.4</v>
      </c>
      <c r="O34" s="87">
        <v>95936037</v>
      </c>
      <c r="P34" s="28">
        <v>34.9</v>
      </c>
      <c r="Q34" s="28">
        <v>-1.5</v>
      </c>
      <c r="T34" s="29"/>
      <c r="U34" s="29"/>
    </row>
    <row r="35" spans="2:21" s="26" customFormat="1" ht="12.75" customHeight="1">
      <c r="B35" s="32" t="s">
        <v>42</v>
      </c>
      <c r="C35" s="87">
        <v>1705531720</v>
      </c>
      <c r="D35" s="87">
        <v>1809592011</v>
      </c>
      <c r="E35" s="87">
        <v>57082749</v>
      </c>
      <c r="F35" s="28">
        <v>3.3</v>
      </c>
      <c r="G35" s="87">
        <v>153944844</v>
      </c>
      <c r="H35" s="28">
        <v>9</v>
      </c>
      <c r="I35" s="87">
        <v>102959506</v>
      </c>
      <c r="J35" s="28">
        <v>5.7</v>
      </c>
      <c r="K35" s="87">
        <v>346751798</v>
      </c>
      <c r="L35" s="28">
        <v>19.2</v>
      </c>
      <c r="M35" s="87">
        <v>660738897</v>
      </c>
      <c r="N35" s="28">
        <v>36.5</v>
      </c>
      <c r="O35" s="87">
        <v>78417330</v>
      </c>
      <c r="P35" s="28">
        <v>37.8</v>
      </c>
      <c r="Q35" s="28">
        <v>342.2</v>
      </c>
      <c r="T35" s="29"/>
      <c r="U35" s="29"/>
    </row>
    <row r="36" spans="2:21" s="26" customFormat="1" ht="12.75" customHeight="1">
      <c r="B36" s="32" t="s">
        <v>43</v>
      </c>
      <c r="C36" s="87">
        <v>162063446</v>
      </c>
      <c r="D36" s="87">
        <v>195222124</v>
      </c>
      <c r="E36" s="87">
        <v>36465081</v>
      </c>
      <c r="F36" s="28">
        <v>22.5</v>
      </c>
      <c r="G36" s="87">
        <v>38704785</v>
      </c>
      <c r="H36" s="28">
        <v>23.9</v>
      </c>
      <c r="I36" s="87">
        <v>7315657</v>
      </c>
      <c r="J36" s="28">
        <v>3.7</v>
      </c>
      <c r="K36" s="87">
        <v>17392280</v>
      </c>
      <c r="L36" s="28">
        <v>8.9</v>
      </c>
      <c r="M36" s="87">
        <v>99877803</v>
      </c>
      <c r="N36" s="28">
        <v>51.2</v>
      </c>
      <c r="O36" s="87">
        <v>21829178</v>
      </c>
      <c r="P36" s="28">
        <v>49.7</v>
      </c>
      <c r="Q36" s="28">
        <v>-20.3</v>
      </c>
      <c r="T36" s="29"/>
      <c r="U36" s="29"/>
    </row>
    <row r="37" spans="2:21" s="26" customFormat="1" ht="12.75" customHeight="1">
      <c r="B37" s="32" t="s">
        <v>44</v>
      </c>
      <c r="C37" s="87">
        <v>3298848744</v>
      </c>
      <c r="D37" s="87">
        <v>3227954958</v>
      </c>
      <c r="E37" s="87">
        <v>670372905</v>
      </c>
      <c r="F37" s="28">
        <v>20.3</v>
      </c>
      <c r="G37" s="87">
        <v>648405346</v>
      </c>
      <c r="H37" s="28">
        <v>19.7</v>
      </c>
      <c r="I37" s="87">
        <v>836398862</v>
      </c>
      <c r="J37" s="28">
        <v>25.9</v>
      </c>
      <c r="K37" s="87">
        <v>501467482</v>
      </c>
      <c r="L37" s="28">
        <v>15.5</v>
      </c>
      <c r="M37" s="87">
        <v>2656644595</v>
      </c>
      <c r="N37" s="28">
        <v>82.3</v>
      </c>
      <c r="O37" s="87">
        <v>716066642</v>
      </c>
      <c r="P37" s="28">
        <v>125.7</v>
      </c>
      <c r="Q37" s="28">
        <v>-30</v>
      </c>
      <c r="T37" s="29"/>
      <c r="U37" s="29"/>
    </row>
    <row r="38" spans="2:21" s="26" customFormat="1" ht="12.75" customHeight="1">
      <c r="B38" s="32" t="s">
        <v>45</v>
      </c>
      <c r="C38" s="87">
        <v>520540050</v>
      </c>
      <c r="D38" s="87">
        <v>510594503</v>
      </c>
      <c r="E38" s="87">
        <v>55591347</v>
      </c>
      <c r="F38" s="28">
        <v>10.7</v>
      </c>
      <c r="G38" s="87">
        <v>81123632</v>
      </c>
      <c r="H38" s="28">
        <v>15.6</v>
      </c>
      <c r="I38" s="87">
        <v>77796608</v>
      </c>
      <c r="J38" s="28">
        <v>15.2</v>
      </c>
      <c r="K38" s="87">
        <v>70750736</v>
      </c>
      <c r="L38" s="28">
        <v>13.9</v>
      </c>
      <c r="M38" s="87">
        <v>285262323</v>
      </c>
      <c r="N38" s="28">
        <v>55.9</v>
      </c>
      <c r="O38" s="87">
        <v>105820204</v>
      </c>
      <c r="P38" s="28">
        <v>81.2</v>
      </c>
      <c r="Q38" s="28">
        <v>-33.1</v>
      </c>
      <c r="T38" s="29"/>
      <c r="U38" s="29"/>
    </row>
    <row r="39" spans="2:21" s="26" customFormat="1" ht="12.75" customHeight="1">
      <c r="B39" s="32" t="s">
        <v>46</v>
      </c>
      <c r="C39" s="87">
        <v>2828365028</v>
      </c>
      <c r="D39" s="87">
        <v>3149758523</v>
      </c>
      <c r="E39" s="87">
        <v>491721116</v>
      </c>
      <c r="F39" s="28">
        <v>17.4</v>
      </c>
      <c r="G39" s="87">
        <v>786202778</v>
      </c>
      <c r="H39" s="28">
        <v>27.8</v>
      </c>
      <c r="I39" s="87">
        <v>534523070</v>
      </c>
      <c r="J39" s="28">
        <v>17</v>
      </c>
      <c r="K39" s="87">
        <v>634103892</v>
      </c>
      <c r="L39" s="28">
        <v>20.1</v>
      </c>
      <c r="M39" s="87">
        <v>2446550856</v>
      </c>
      <c r="N39" s="28">
        <v>77.7</v>
      </c>
      <c r="O39" s="87">
        <v>605029999</v>
      </c>
      <c r="P39" s="28">
        <v>110.6</v>
      </c>
      <c r="Q39" s="28">
        <v>4.8</v>
      </c>
      <c r="T39" s="29"/>
      <c r="U39" s="29"/>
    </row>
    <row r="40" spans="2:21" s="26" customFormat="1" ht="12.75" customHeight="1">
      <c r="B40" s="32" t="s">
        <v>35</v>
      </c>
      <c r="C40" s="87">
        <v>97331545</v>
      </c>
      <c r="D40" s="87">
        <v>114406582</v>
      </c>
      <c r="E40" s="87">
        <v>13211144</v>
      </c>
      <c r="F40" s="28">
        <v>13.6</v>
      </c>
      <c r="G40" s="87">
        <v>12236573</v>
      </c>
      <c r="H40" s="28">
        <v>12.6</v>
      </c>
      <c r="I40" s="87">
        <v>27084676</v>
      </c>
      <c r="J40" s="28">
        <v>23.7</v>
      </c>
      <c r="K40" s="87">
        <v>15638874</v>
      </c>
      <c r="L40" s="28">
        <v>13.7</v>
      </c>
      <c r="M40" s="87">
        <v>68171267</v>
      </c>
      <c r="N40" s="28">
        <v>59.6</v>
      </c>
      <c r="O40" s="87">
        <v>30546207</v>
      </c>
      <c r="P40" s="28">
        <v>79.8</v>
      </c>
      <c r="Q40" s="28">
        <v>-48.8</v>
      </c>
      <c r="T40" s="29"/>
      <c r="U40" s="29"/>
    </row>
    <row r="41" spans="2:21" s="26" customFormat="1" ht="12.75" customHeight="1">
      <c r="B41" s="32" t="s">
        <v>47</v>
      </c>
      <c r="C41" s="87">
        <v>2057023353</v>
      </c>
      <c r="D41" s="87">
        <v>2038877239</v>
      </c>
      <c r="E41" s="87">
        <v>416026341</v>
      </c>
      <c r="F41" s="28">
        <v>20.2</v>
      </c>
      <c r="G41" s="87">
        <v>464157012</v>
      </c>
      <c r="H41" s="28">
        <v>22.6</v>
      </c>
      <c r="I41" s="87">
        <v>430559778</v>
      </c>
      <c r="J41" s="28">
        <v>21.1</v>
      </c>
      <c r="K41" s="87">
        <v>281608893</v>
      </c>
      <c r="L41" s="28">
        <v>13.8</v>
      </c>
      <c r="M41" s="87">
        <v>1592352024</v>
      </c>
      <c r="N41" s="28">
        <v>78.1</v>
      </c>
      <c r="O41" s="87">
        <v>484002238</v>
      </c>
      <c r="P41" s="28">
        <v>100.8</v>
      </c>
      <c r="Q41" s="28">
        <v>-41.8</v>
      </c>
      <c r="T41" s="29"/>
      <c r="U41" s="29"/>
    </row>
    <row r="42" spans="2:21" s="26" customFormat="1" ht="12.75" customHeight="1">
      <c r="B42" s="33" t="s">
        <v>48</v>
      </c>
      <c r="C42" s="87">
        <v>2567304</v>
      </c>
      <c r="D42" s="87">
        <v>24102304</v>
      </c>
      <c r="E42" s="87">
        <v>0</v>
      </c>
      <c r="F42" s="28">
        <v>0</v>
      </c>
      <c r="G42" s="87">
        <v>-215246</v>
      </c>
      <c r="H42" s="28">
        <v>-8.4</v>
      </c>
      <c r="I42" s="87">
        <v>-2333877</v>
      </c>
      <c r="J42" s="28">
        <v>-9.7</v>
      </c>
      <c r="K42" s="87">
        <v>30252953</v>
      </c>
      <c r="L42" s="28">
        <v>125.5</v>
      </c>
      <c r="M42" s="87">
        <v>27703830</v>
      </c>
      <c r="N42" s="28">
        <v>114.9</v>
      </c>
      <c r="O42" s="87">
        <v>1142780</v>
      </c>
      <c r="P42" s="28">
        <v>37.9</v>
      </c>
      <c r="Q42" s="28">
        <v>2547.3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1401684875</v>
      </c>
      <c r="D44" s="82">
        <v>732792479</v>
      </c>
      <c r="E44" s="82">
        <v>2795421857</v>
      </c>
      <c r="F44" s="37"/>
      <c r="G44" s="82">
        <v>640544127</v>
      </c>
      <c r="H44" s="37"/>
      <c r="I44" s="82">
        <v>265700720</v>
      </c>
      <c r="J44" s="37"/>
      <c r="K44" s="82">
        <v>-1357356650</v>
      </c>
      <c r="L44" s="37"/>
      <c r="M44" s="82">
        <v>2344310054</v>
      </c>
      <c r="N44" s="37"/>
      <c r="O44" s="82">
        <v>-1560187646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4203573868</v>
      </c>
      <c r="D45" s="87">
        <v>4841513592</v>
      </c>
      <c r="E45" s="87">
        <v>466039094</v>
      </c>
      <c r="F45" s="28">
        <v>11.1</v>
      </c>
      <c r="G45" s="87">
        <v>747107651</v>
      </c>
      <c r="H45" s="28">
        <v>17.8</v>
      </c>
      <c r="I45" s="87">
        <v>875222819</v>
      </c>
      <c r="J45" s="28">
        <v>18.1</v>
      </c>
      <c r="K45" s="87">
        <v>641174636</v>
      </c>
      <c r="L45" s="28">
        <v>13.2</v>
      </c>
      <c r="M45" s="87">
        <v>2729544200</v>
      </c>
      <c r="N45" s="28">
        <v>56.4</v>
      </c>
      <c r="O45" s="87">
        <v>376684785</v>
      </c>
      <c r="P45" s="28">
        <v>92.9</v>
      </c>
      <c r="Q45" s="28">
        <v>70.2</v>
      </c>
      <c r="T45" s="29"/>
      <c r="U45" s="29"/>
    </row>
    <row r="46" spans="2:21" s="26" customFormat="1" ht="13.5" customHeight="1">
      <c r="B46" s="27" t="s">
        <v>51</v>
      </c>
      <c r="C46" s="87">
        <v>989160</v>
      </c>
      <c r="D46" s="87">
        <v>32760210</v>
      </c>
      <c r="E46" s="87">
        <v>2186654</v>
      </c>
      <c r="F46" s="28">
        <v>221.1</v>
      </c>
      <c r="G46" s="87">
        <v>9120842</v>
      </c>
      <c r="H46" s="28">
        <v>922.1</v>
      </c>
      <c r="I46" s="87">
        <v>26340077</v>
      </c>
      <c r="J46" s="28">
        <v>80.4</v>
      </c>
      <c r="K46" s="87">
        <v>2305931</v>
      </c>
      <c r="L46" s="28">
        <v>7</v>
      </c>
      <c r="M46" s="87">
        <v>39953504</v>
      </c>
      <c r="N46" s="28">
        <v>122</v>
      </c>
      <c r="O46" s="87">
        <v>137122</v>
      </c>
      <c r="P46" s="28">
        <v>0.1</v>
      </c>
      <c r="Q46" s="28">
        <v>1581.7</v>
      </c>
      <c r="T46" s="29"/>
      <c r="U46" s="29"/>
    </row>
    <row r="47" spans="2:21" s="26" customFormat="1" ht="13.5" customHeight="1">
      <c r="B47" s="27" t="s">
        <v>52</v>
      </c>
      <c r="C47" s="87">
        <v>72225000</v>
      </c>
      <c r="D47" s="87">
        <v>72000000</v>
      </c>
      <c r="E47" s="87">
        <v>259529</v>
      </c>
      <c r="F47" s="28">
        <v>0.4</v>
      </c>
      <c r="G47" s="87">
        <v>111123</v>
      </c>
      <c r="H47" s="28">
        <v>0.2</v>
      </c>
      <c r="I47" s="87">
        <v>172155</v>
      </c>
      <c r="J47" s="28">
        <v>0.2</v>
      </c>
      <c r="K47" s="87">
        <v>165292</v>
      </c>
      <c r="L47" s="28">
        <v>0.2</v>
      </c>
      <c r="M47" s="87">
        <v>708099</v>
      </c>
      <c r="N47" s="28">
        <v>1</v>
      </c>
      <c r="O47" s="87">
        <v>265052</v>
      </c>
      <c r="P47" s="28">
        <v>7.4</v>
      </c>
      <c r="Q47" s="28">
        <v>-37.6</v>
      </c>
      <c r="T47" s="29"/>
      <c r="U47" s="29"/>
    </row>
    <row r="48" spans="2:21" s="19" customFormat="1" ht="30.75" customHeight="1">
      <c r="B48" s="39" t="s">
        <v>53</v>
      </c>
      <c r="C48" s="82">
        <v>5678472903</v>
      </c>
      <c r="D48" s="82">
        <v>5679066281</v>
      </c>
      <c r="E48" s="82">
        <v>3263907134</v>
      </c>
      <c r="F48" s="37"/>
      <c r="G48" s="82">
        <v>1396883743</v>
      </c>
      <c r="H48" s="37"/>
      <c r="I48" s="82">
        <v>1167435771</v>
      </c>
      <c r="J48" s="37"/>
      <c r="K48" s="82">
        <v>-713710791</v>
      </c>
      <c r="L48" s="37"/>
      <c r="M48" s="82">
        <v>5114515857</v>
      </c>
      <c r="N48" s="37"/>
      <c r="O48" s="82">
        <v>-1183100687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5678472903</v>
      </c>
      <c r="D50" s="82">
        <v>5679066281</v>
      </c>
      <c r="E50" s="82">
        <v>3263907134</v>
      </c>
      <c r="F50" s="37"/>
      <c r="G50" s="82">
        <v>1396883743</v>
      </c>
      <c r="H50" s="37"/>
      <c r="I50" s="82">
        <v>1167435771</v>
      </c>
      <c r="J50" s="37"/>
      <c r="K50" s="82">
        <v>-713710791</v>
      </c>
      <c r="L50" s="37"/>
      <c r="M50" s="82">
        <v>5114515857</v>
      </c>
      <c r="N50" s="37"/>
      <c r="O50" s="82">
        <v>-1183100687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5678472903</v>
      </c>
      <c r="D52" s="82">
        <v>5679066281</v>
      </c>
      <c r="E52" s="82">
        <v>3263907134</v>
      </c>
      <c r="F52" s="37"/>
      <c r="G52" s="82">
        <v>1396883743</v>
      </c>
      <c r="H52" s="37"/>
      <c r="I52" s="82">
        <v>1167435771</v>
      </c>
      <c r="J52" s="37"/>
      <c r="K52" s="82">
        <v>-713710791</v>
      </c>
      <c r="L52" s="37"/>
      <c r="M52" s="82">
        <v>5114515857</v>
      </c>
      <c r="N52" s="37"/>
      <c r="O52" s="82">
        <v>-1183100687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5678472903</v>
      </c>
      <c r="D54" s="82">
        <v>5679066281</v>
      </c>
      <c r="E54" s="82">
        <v>3263907134</v>
      </c>
      <c r="F54" s="37"/>
      <c r="G54" s="82">
        <v>1396883743</v>
      </c>
      <c r="H54" s="37"/>
      <c r="I54" s="82">
        <v>1167435771</v>
      </c>
      <c r="J54" s="37"/>
      <c r="K54" s="82">
        <v>-713710791</v>
      </c>
      <c r="L54" s="37"/>
      <c r="M54" s="82">
        <v>5114515857</v>
      </c>
      <c r="N54" s="37"/>
      <c r="O54" s="82">
        <v>-1183100687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5533119607</v>
      </c>
      <c r="D62" s="79">
        <v>5851254294</v>
      </c>
      <c r="E62" s="79">
        <v>3131874874</v>
      </c>
      <c r="F62" s="25">
        <v>56.6</v>
      </c>
      <c r="G62" s="79">
        <v>1087800838</v>
      </c>
      <c r="H62" s="25">
        <v>19.7</v>
      </c>
      <c r="I62" s="79">
        <v>1143403942</v>
      </c>
      <c r="J62" s="25">
        <v>19.5</v>
      </c>
      <c r="K62" s="79">
        <v>789256105</v>
      </c>
      <c r="L62" s="25">
        <v>13.5</v>
      </c>
      <c r="M62" s="79">
        <v>6152335759</v>
      </c>
      <c r="N62" s="25">
        <v>105.1</v>
      </c>
      <c r="O62" s="79">
        <v>1049196691</v>
      </c>
      <c r="P62" s="25">
        <v>77.8</v>
      </c>
      <c r="Q62" s="25">
        <v>-24.8</v>
      </c>
      <c r="T62" s="3"/>
      <c r="U62" s="3"/>
    </row>
    <row r="63" spans="2:17" ht="12.75" customHeight="1">
      <c r="B63" s="46" t="s">
        <v>63</v>
      </c>
      <c r="C63" s="81">
        <v>4216098598</v>
      </c>
      <c r="D63" s="81">
        <v>4637484119</v>
      </c>
      <c r="E63" s="81">
        <v>876938595</v>
      </c>
      <c r="F63" s="35">
        <v>20.8</v>
      </c>
      <c r="G63" s="81">
        <v>944021215</v>
      </c>
      <c r="H63" s="35">
        <v>22.4</v>
      </c>
      <c r="I63" s="81">
        <v>877970710</v>
      </c>
      <c r="J63" s="35">
        <v>18.9</v>
      </c>
      <c r="K63" s="81">
        <v>658054991</v>
      </c>
      <c r="L63" s="35">
        <v>14.2</v>
      </c>
      <c r="M63" s="81">
        <v>3356985511</v>
      </c>
      <c r="N63" s="35">
        <v>72.4</v>
      </c>
      <c r="O63" s="81">
        <v>1025075631</v>
      </c>
      <c r="P63" s="35">
        <v>102.7</v>
      </c>
      <c r="Q63" s="35">
        <v>-35.8</v>
      </c>
    </row>
    <row r="64" spans="2:17" ht="12.75" customHeight="1">
      <c r="B64" s="46" t="s">
        <v>64</v>
      </c>
      <c r="C64" s="81">
        <v>0</v>
      </c>
      <c r="D64" s="81">
        <v>77746100</v>
      </c>
      <c r="E64" s="81">
        <v>0</v>
      </c>
      <c r="F64" s="35">
        <v>0</v>
      </c>
      <c r="G64" s="81">
        <v>11084489</v>
      </c>
      <c r="H64" s="35">
        <v>0</v>
      </c>
      <c r="I64" s="81">
        <v>13734481</v>
      </c>
      <c r="J64" s="35">
        <v>17.7</v>
      </c>
      <c r="K64" s="81">
        <v>3033686</v>
      </c>
      <c r="L64" s="35">
        <v>3.9</v>
      </c>
      <c r="M64" s="81">
        <v>27852656</v>
      </c>
      <c r="N64" s="35">
        <v>35.8</v>
      </c>
      <c r="O64" s="81">
        <v>185200</v>
      </c>
      <c r="P64" s="35">
        <v>0</v>
      </c>
      <c r="Q64" s="35">
        <v>1538.1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92000004</v>
      </c>
      <c r="D66" s="81">
        <v>107499225</v>
      </c>
      <c r="E66" s="81">
        <v>2021877</v>
      </c>
      <c r="F66" s="35">
        <v>2.2</v>
      </c>
      <c r="G66" s="81">
        <v>7407396</v>
      </c>
      <c r="H66" s="35">
        <v>8.1</v>
      </c>
      <c r="I66" s="81">
        <v>40071344</v>
      </c>
      <c r="J66" s="35">
        <v>37.3</v>
      </c>
      <c r="K66" s="81">
        <v>6947884</v>
      </c>
      <c r="L66" s="35">
        <v>6.5</v>
      </c>
      <c r="M66" s="81">
        <v>56448501</v>
      </c>
      <c r="N66" s="35">
        <v>52.5</v>
      </c>
      <c r="O66" s="81">
        <v>9704667</v>
      </c>
      <c r="P66" s="35">
        <v>115.7</v>
      </c>
      <c r="Q66" s="35">
        <v>-28.4</v>
      </c>
    </row>
    <row r="67" spans="2:17" ht="12.75" customHeight="1">
      <c r="B67" s="47" t="s">
        <v>66</v>
      </c>
      <c r="C67" s="90">
        <v>4308098602</v>
      </c>
      <c r="D67" s="90">
        <v>4822729444</v>
      </c>
      <c r="E67" s="90">
        <v>878960472</v>
      </c>
      <c r="F67" s="48">
        <v>20.4</v>
      </c>
      <c r="G67" s="90">
        <v>962513100</v>
      </c>
      <c r="H67" s="48">
        <v>22.3</v>
      </c>
      <c r="I67" s="90">
        <v>931776535</v>
      </c>
      <c r="J67" s="48">
        <v>19.3</v>
      </c>
      <c r="K67" s="90">
        <v>668036561</v>
      </c>
      <c r="L67" s="48">
        <v>13.9</v>
      </c>
      <c r="M67" s="90">
        <v>3441286668</v>
      </c>
      <c r="N67" s="48">
        <v>71.4</v>
      </c>
      <c r="O67" s="90">
        <v>1034965498</v>
      </c>
      <c r="P67" s="48">
        <v>102.8</v>
      </c>
      <c r="Q67" s="48">
        <v>-35.5</v>
      </c>
    </row>
    <row r="68" spans="2:17" ht="12.75" customHeight="1">
      <c r="B68" s="27" t="s">
        <v>67</v>
      </c>
      <c r="C68" s="81">
        <v>373650067</v>
      </c>
      <c r="D68" s="81">
        <v>178004388</v>
      </c>
      <c r="E68" s="81">
        <v>0</v>
      </c>
      <c r="F68" s="35">
        <v>0</v>
      </c>
      <c r="G68" s="81">
        <v>13590070</v>
      </c>
      <c r="H68" s="35">
        <v>3.6</v>
      </c>
      <c r="I68" s="81">
        <v>19164013</v>
      </c>
      <c r="J68" s="35">
        <v>10.8</v>
      </c>
      <c r="K68" s="81">
        <v>6355348</v>
      </c>
      <c r="L68" s="35">
        <v>3.6</v>
      </c>
      <c r="M68" s="81">
        <v>39109431</v>
      </c>
      <c r="N68" s="35">
        <v>22</v>
      </c>
      <c r="O68" s="81">
        <v>-110287439</v>
      </c>
      <c r="P68" s="35">
        <v>11.5</v>
      </c>
      <c r="Q68" s="35">
        <v>-105.8</v>
      </c>
    </row>
    <row r="69" spans="2:17" ht="12.75" customHeight="1">
      <c r="B69" s="27" t="s">
        <v>68</v>
      </c>
      <c r="C69" s="81">
        <v>851370938</v>
      </c>
      <c r="D69" s="81">
        <v>850520462</v>
      </c>
      <c r="E69" s="81">
        <v>2252914402</v>
      </c>
      <c r="F69" s="35">
        <v>264.6</v>
      </c>
      <c r="G69" s="81">
        <v>111697668</v>
      </c>
      <c r="H69" s="35">
        <v>13.1</v>
      </c>
      <c r="I69" s="81">
        <v>192463394</v>
      </c>
      <c r="J69" s="35">
        <v>22.6</v>
      </c>
      <c r="K69" s="81">
        <v>114864196</v>
      </c>
      <c r="L69" s="35">
        <v>13.5</v>
      </c>
      <c r="M69" s="81">
        <v>2671939660</v>
      </c>
      <c r="N69" s="35">
        <v>314.2</v>
      </c>
      <c r="O69" s="81">
        <v>124518632</v>
      </c>
      <c r="P69" s="35">
        <v>66.2</v>
      </c>
      <c r="Q69" s="35">
        <v>-7.8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6796585019</v>
      </c>
      <c r="D72" s="79">
        <v>6390347197</v>
      </c>
      <c r="E72" s="79">
        <f>E73+E77+E83+E87+E92</f>
        <v>810720951</v>
      </c>
      <c r="F72" s="48">
        <f>E72/$D72*100</f>
        <v>12.686649504436934</v>
      </c>
      <c r="G72" s="79">
        <v>1281698422</v>
      </c>
      <c r="H72" s="48">
        <f>G72/$D72*100</f>
        <v>20.0567885044134</v>
      </c>
      <c r="I72" s="79">
        <v>1015766645</v>
      </c>
      <c r="J72" s="48">
        <f>I72/$D72*100</f>
        <v>15.895327963977604</v>
      </c>
      <c r="K72" s="79">
        <v>885560728</v>
      </c>
      <c r="L72" s="48">
        <f>K72/$D72*100</f>
        <v>13.857787389325788</v>
      </c>
      <c r="M72" s="79">
        <f>M73+M77+M83+M87+M92</f>
        <v>3993746746</v>
      </c>
      <c r="N72" s="48">
        <f>M72/$D72*100</f>
        <v>62.496553362153726</v>
      </c>
      <c r="O72" s="79">
        <v>1189982827</v>
      </c>
      <c r="P72" s="48">
        <v>82.4</v>
      </c>
      <c r="Q72" s="48">
        <v>-25.6</v>
      </c>
      <c r="T72" s="3"/>
      <c r="U72" s="3"/>
    </row>
    <row r="73" spans="2:17" ht="12.75" customHeight="1">
      <c r="B73" s="49" t="s">
        <v>70</v>
      </c>
      <c r="C73" s="90">
        <v>666128815</v>
      </c>
      <c r="D73" s="90">
        <v>608237964</v>
      </c>
      <c r="E73" s="90">
        <f>SUM(E74:E76)</f>
        <v>23665641</v>
      </c>
      <c r="F73" s="48">
        <f aca="true" t="shared" si="0" ref="F73:H92">E73/$D73*100</f>
        <v>3.8908523309472343</v>
      </c>
      <c r="G73" s="90">
        <v>62138426</v>
      </c>
      <c r="H73" s="48">
        <f t="shared" si="0"/>
        <v>10.216137380073171</v>
      </c>
      <c r="I73" s="90">
        <v>48422160</v>
      </c>
      <c r="J73" s="48">
        <f>I73/$D73*100</f>
        <v>7.961055189905903</v>
      </c>
      <c r="K73" s="90">
        <v>26512171</v>
      </c>
      <c r="L73" s="48">
        <f>K73/$D73*100</f>
        <v>4.358848439128341</v>
      </c>
      <c r="M73" s="90">
        <f>SUM(M74:M76)</f>
        <v>160738398</v>
      </c>
      <c r="N73" s="48">
        <f>M73/$D73*100</f>
        <v>26.42689334005465</v>
      </c>
      <c r="O73" s="90">
        <v>59728354</v>
      </c>
      <c r="P73" s="48">
        <v>20.6</v>
      </c>
      <c r="Q73" s="48">
        <v>-55.6</v>
      </c>
    </row>
    <row r="74" spans="2:21" s="26" customFormat="1" ht="12.75" customHeight="1">
      <c r="B74" s="50" t="s">
        <v>71</v>
      </c>
      <c r="C74" s="87">
        <v>2695000</v>
      </c>
      <c r="D74" s="87">
        <v>748827</v>
      </c>
      <c r="E74" s="87">
        <f>SUM(LIM331:DC47!E74)</f>
        <v>0</v>
      </c>
      <c r="F74" s="28">
        <f t="shared" si="0"/>
        <v>0</v>
      </c>
      <c r="G74" s="87">
        <v>56930</v>
      </c>
      <c r="H74" s="28">
        <f t="shared" si="0"/>
        <v>7.602557065917762</v>
      </c>
      <c r="I74" s="87">
        <v>1922538</v>
      </c>
      <c r="J74" s="28">
        <f>I74/$D74*100</f>
        <v>256.7399412681434</v>
      </c>
      <c r="K74" s="87">
        <v>0</v>
      </c>
      <c r="L74" s="28">
        <f>K74/$D74*100</f>
        <v>0</v>
      </c>
      <c r="M74" s="87">
        <f>SUM(LIM331:DC47!M74)</f>
        <v>1979468</v>
      </c>
      <c r="N74" s="28">
        <f>M74/$D74*100</f>
        <v>264.34249833406113</v>
      </c>
      <c r="O74" s="87">
        <v>888634</v>
      </c>
      <c r="P74" s="28">
        <v>314.5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663363815</v>
      </c>
      <c r="D75" s="87">
        <v>607489137</v>
      </c>
      <c r="E75" s="87">
        <f>SUM(LIM331:DC47!E75)</f>
        <v>23665641</v>
      </c>
      <c r="F75" s="28">
        <f t="shared" si="0"/>
        <v>3.895648425397276</v>
      </c>
      <c r="G75" s="87">
        <v>62081496</v>
      </c>
      <c r="H75" s="28">
        <f t="shared" si="0"/>
        <v>10.219359033575607</v>
      </c>
      <c r="I75" s="87">
        <v>46499622</v>
      </c>
      <c r="J75" s="28">
        <f>I75/$D75*100</f>
        <v>7.6543956373659405</v>
      </c>
      <c r="K75" s="87">
        <v>26512171</v>
      </c>
      <c r="L75" s="28">
        <f>K75/$D75*100</f>
        <v>4.364221413229979</v>
      </c>
      <c r="M75" s="87">
        <f>SUM(LIM331:DC47!M75)</f>
        <v>158758930</v>
      </c>
      <c r="N75" s="28">
        <f>M75/$D75*100</f>
        <v>26.133624509568804</v>
      </c>
      <c r="O75" s="87">
        <v>58839720</v>
      </c>
      <c r="P75" s="28">
        <v>20.4</v>
      </c>
      <c r="Q75" s="28">
        <v>-54.9</v>
      </c>
      <c r="T75" s="29"/>
      <c r="U75" s="29"/>
    </row>
    <row r="76" spans="2:21" s="26" customFormat="1" ht="12.75" customHeight="1">
      <c r="B76" s="50" t="s">
        <v>73</v>
      </c>
      <c r="C76" s="87">
        <v>70000</v>
      </c>
      <c r="D76" s="87">
        <v>0</v>
      </c>
      <c r="E76" s="87">
        <f>SUM(LIM331:DC47!E76)</f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f>SUM(LIM331:DC47!M76)</f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329777674</v>
      </c>
      <c r="D77" s="90">
        <v>223396093</v>
      </c>
      <c r="E77" s="90">
        <f>SUM(E78:E82)</f>
        <v>21077935</v>
      </c>
      <c r="F77" s="48">
        <f t="shared" si="0"/>
        <v>9.435229916935029</v>
      </c>
      <c r="G77" s="90">
        <v>62562507</v>
      </c>
      <c r="H77" s="48">
        <f t="shared" si="0"/>
        <v>28.005193000398627</v>
      </c>
      <c r="I77" s="90">
        <v>40562571</v>
      </c>
      <c r="J77" s="48">
        <f>I77/$D77*100</f>
        <v>18.15724279475201</v>
      </c>
      <c r="K77" s="90">
        <v>27452667</v>
      </c>
      <c r="L77" s="48">
        <f>K77/$D77*100</f>
        <v>12.288785641385411</v>
      </c>
      <c r="M77" s="90">
        <f>SUM(M78:M82)</f>
        <v>151655680</v>
      </c>
      <c r="N77" s="48">
        <f>M77/$D77*100</f>
        <v>67.88645135347107</v>
      </c>
      <c r="O77" s="90">
        <v>72959192</v>
      </c>
      <c r="P77" s="48">
        <v>49.9</v>
      </c>
      <c r="Q77" s="48">
        <v>-62.4</v>
      </c>
    </row>
    <row r="78" spans="2:21" s="26" customFormat="1" ht="12.75" customHeight="1">
      <c r="B78" s="50" t="s">
        <v>75</v>
      </c>
      <c r="C78" s="87">
        <v>95854187</v>
      </c>
      <c r="D78" s="87">
        <v>57085217</v>
      </c>
      <c r="E78" s="87">
        <f>SUM(LIM331:DC47!E78)</f>
        <v>1973499</v>
      </c>
      <c r="F78" s="28">
        <f t="shared" si="0"/>
        <v>3.457110445949606</v>
      </c>
      <c r="G78" s="87">
        <v>18814728</v>
      </c>
      <c r="H78" s="28">
        <f t="shared" si="0"/>
        <v>32.95901984571593</v>
      </c>
      <c r="I78" s="87">
        <v>7474700</v>
      </c>
      <c r="J78" s="28">
        <f>I78/$D78*100</f>
        <v>13.093932882833748</v>
      </c>
      <c r="K78" s="87">
        <v>7103259</v>
      </c>
      <c r="L78" s="28">
        <f>K78/$D78*100</f>
        <v>12.443254792217047</v>
      </c>
      <c r="M78" s="87">
        <f>SUM(LIM331:DC47!M78)</f>
        <v>35366186</v>
      </c>
      <c r="N78" s="28">
        <f>M78/$D78*100</f>
        <v>61.95331796671633</v>
      </c>
      <c r="O78" s="87">
        <v>22104674</v>
      </c>
      <c r="P78" s="28">
        <v>31.8</v>
      </c>
      <c r="Q78" s="28">
        <v>-67.9</v>
      </c>
      <c r="T78" s="29"/>
      <c r="U78" s="29"/>
    </row>
    <row r="79" spans="2:21" s="26" customFormat="1" ht="12.75" customHeight="1">
      <c r="B79" s="50" t="s">
        <v>76</v>
      </c>
      <c r="C79" s="87">
        <v>203213479</v>
      </c>
      <c r="D79" s="87">
        <v>137623878</v>
      </c>
      <c r="E79" s="87">
        <f>SUM(LIM331:DC47!E79)</f>
        <v>15199695</v>
      </c>
      <c r="F79" s="28">
        <f t="shared" si="0"/>
        <v>11.044373418978937</v>
      </c>
      <c r="G79" s="87">
        <v>39113039</v>
      </c>
      <c r="H79" s="28">
        <f t="shared" si="0"/>
        <v>28.420241871109024</v>
      </c>
      <c r="I79" s="87">
        <v>29740208</v>
      </c>
      <c r="J79" s="28">
        <f>I79/$D79*100</f>
        <v>21.609773269141566</v>
      </c>
      <c r="K79" s="87">
        <v>19112783</v>
      </c>
      <c r="L79" s="28">
        <f>K79/$D79*100</f>
        <v>13.887693965432366</v>
      </c>
      <c r="M79" s="87">
        <f>SUM(LIM331:DC47!M79)</f>
        <v>103165725</v>
      </c>
      <c r="N79" s="28">
        <f>M79/$D79*100</f>
        <v>74.9620825246619</v>
      </c>
      <c r="O79" s="87">
        <v>42916447</v>
      </c>
      <c r="P79" s="28">
        <v>61.4</v>
      </c>
      <c r="Q79" s="28">
        <v>-55.5</v>
      </c>
      <c r="T79" s="29"/>
      <c r="U79" s="29"/>
    </row>
    <row r="80" spans="2:21" s="26" customFormat="1" ht="12.75" customHeight="1">
      <c r="B80" s="50" t="s">
        <v>77</v>
      </c>
      <c r="C80" s="87">
        <v>18600000</v>
      </c>
      <c r="D80" s="87">
        <v>20908369</v>
      </c>
      <c r="E80" s="87">
        <f>SUM(LIM331:DC47!E80)</f>
        <v>3904741</v>
      </c>
      <c r="F80" s="28">
        <f t="shared" si="0"/>
        <v>18.675493052566654</v>
      </c>
      <c r="G80" s="87">
        <v>3217106</v>
      </c>
      <c r="H80" s="28">
        <f t="shared" si="0"/>
        <v>15.386690372644562</v>
      </c>
      <c r="I80" s="87">
        <v>791016</v>
      </c>
      <c r="J80" s="28">
        <f>I80/$D80*100</f>
        <v>3.7832506208399135</v>
      </c>
      <c r="K80" s="87">
        <v>1011830</v>
      </c>
      <c r="L80" s="28">
        <f>K80/$D80*100</f>
        <v>4.839354040480154</v>
      </c>
      <c r="M80" s="87">
        <f>SUM(LIM331:DC47!M80)</f>
        <v>8924693</v>
      </c>
      <c r="N80" s="28">
        <f>M80/$D80*100</f>
        <v>42.684788086531285</v>
      </c>
      <c r="O80" s="87">
        <v>6031197</v>
      </c>
      <c r="P80" s="28">
        <v>84.5</v>
      </c>
      <c r="Q80" s="28">
        <v>-83.2</v>
      </c>
      <c r="T80" s="29"/>
      <c r="U80" s="29"/>
    </row>
    <row r="81" spans="2:21" s="26" customFormat="1" ht="12.75" customHeight="1">
      <c r="B81" s="50" t="s">
        <v>78</v>
      </c>
      <c r="C81" s="87">
        <v>11810008</v>
      </c>
      <c r="D81" s="87">
        <v>7478629</v>
      </c>
      <c r="E81" s="87">
        <f>SUM(LIM331:DC47!E81)</f>
        <v>0</v>
      </c>
      <c r="F81" s="28">
        <f t="shared" si="0"/>
        <v>0</v>
      </c>
      <c r="G81" s="87">
        <v>1413121</v>
      </c>
      <c r="H81" s="28">
        <f t="shared" si="0"/>
        <v>18.89545530337178</v>
      </c>
      <c r="I81" s="87">
        <v>2556647</v>
      </c>
      <c r="J81" s="28">
        <f>I81/$D81*100</f>
        <v>34.18603864424883</v>
      </c>
      <c r="K81" s="87">
        <v>224795</v>
      </c>
      <c r="L81" s="28">
        <f>K81/$D81*100</f>
        <v>3.005831683855423</v>
      </c>
      <c r="M81" s="87">
        <f>SUM(LIM331:DC47!M81)</f>
        <v>4194563</v>
      </c>
      <c r="N81" s="28">
        <f>M81/$D81*100</f>
        <v>56.087325631476034</v>
      </c>
      <c r="O81" s="87">
        <v>1876894</v>
      </c>
      <c r="P81" s="28">
        <v>27.7</v>
      </c>
      <c r="Q81" s="28">
        <v>-88</v>
      </c>
      <c r="T81" s="29"/>
      <c r="U81" s="29"/>
    </row>
    <row r="82" spans="2:21" s="26" customFormat="1" ht="12.75" customHeight="1">
      <c r="B82" s="50" t="s">
        <v>79</v>
      </c>
      <c r="C82" s="87">
        <v>300000</v>
      </c>
      <c r="D82" s="87">
        <v>300000</v>
      </c>
      <c r="E82" s="87">
        <f>SUM(LIM331:DC47!E82)</f>
        <v>0</v>
      </c>
      <c r="F82" s="28">
        <f t="shared" si="0"/>
        <v>0</v>
      </c>
      <c r="G82" s="87">
        <v>4513</v>
      </c>
      <c r="H82" s="28">
        <f t="shared" si="0"/>
        <v>1.5043333333333333</v>
      </c>
      <c r="I82" s="87">
        <v>0</v>
      </c>
      <c r="J82" s="28">
        <f>I82/$D82*100</f>
        <v>0</v>
      </c>
      <c r="K82" s="87">
        <v>0</v>
      </c>
      <c r="L82" s="28">
        <f>K82/$D82*100</f>
        <v>0</v>
      </c>
      <c r="M82" s="87">
        <f>SUM(LIM331:DC47!M82)</f>
        <v>4513</v>
      </c>
      <c r="N82" s="28">
        <f>M82/$D82*100</f>
        <v>1.5043333333333333</v>
      </c>
      <c r="O82" s="87">
        <v>29980</v>
      </c>
      <c r="P82" s="28">
        <v>0</v>
      </c>
      <c r="Q82" s="28">
        <v>-100</v>
      </c>
      <c r="T82" s="29"/>
      <c r="U82" s="29"/>
    </row>
    <row r="83" spans="2:17" ht="12.75" customHeight="1">
      <c r="B83" s="49" t="s">
        <v>80</v>
      </c>
      <c r="C83" s="90">
        <v>2672882783</v>
      </c>
      <c r="D83" s="90">
        <v>2784348081</v>
      </c>
      <c r="E83" s="90">
        <f>SUM(E84:E86)</f>
        <v>330842978</v>
      </c>
      <c r="F83" s="48">
        <f t="shared" si="0"/>
        <v>11.882242032080184</v>
      </c>
      <c r="G83" s="90">
        <v>495703399</v>
      </c>
      <c r="H83" s="48">
        <f t="shared" si="0"/>
        <v>17.803212262957004</v>
      </c>
      <c r="I83" s="90">
        <v>456454794</v>
      </c>
      <c r="J83" s="48">
        <f>I83/$D83*100</f>
        <v>16.39359665965557</v>
      </c>
      <c r="K83" s="90">
        <v>305882643</v>
      </c>
      <c r="L83" s="48">
        <f>K83/$D83*100</f>
        <v>10.985790357437713</v>
      </c>
      <c r="M83" s="90">
        <f>SUM(M84:M86)</f>
        <v>1588883814</v>
      </c>
      <c r="N83" s="48">
        <f>M83/$D83*100</f>
        <v>57.064841312130476</v>
      </c>
      <c r="O83" s="90">
        <v>504937469</v>
      </c>
      <c r="P83" s="48">
        <v>98.4</v>
      </c>
      <c r="Q83" s="48">
        <v>-39.4</v>
      </c>
    </row>
    <row r="84" spans="2:21" s="26" customFormat="1" ht="12.75" customHeight="1">
      <c r="B84" s="50" t="s">
        <v>81</v>
      </c>
      <c r="C84" s="87">
        <v>869333505</v>
      </c>
      <c r="D84" s="87">
        <v>1184462511</v>
      </c>
      <c r="E84" s="87">
        <f>SUM(LIM331:DC47!E84)</f>
        <v>123641733</v>
      </c>
      <c r="F84" s="28">
        <f t="shared" si="0"/>
        <v>10.43863624654643</v>
      </c>
      <c r="G84" s="87">
        <v>170666909</v>
      </c>
      <c r="H84" s="28">
        <f t="shared" si="0"/>
        <v>14.408806307927124</v>
      </c>
      <c r="I84" s="87">
        <v>216582896</v>
      </c>
      <c r="J84" s="28">
        <f>I84/$D84*100</f>
        <v>18.285331446847287</v>
      </c>
      <c r="K84" s="87">
        <v>157569174</v>
      </c>
      <c r="L84" s="28">
        <f>K84/$D84*100</f>
        <v>13.303010651385655</v>
      </c>
      <c r="M84" s="87">
        <f>SUM(LIM331:DC47!M84)</f>
        <v>668460712</v>
      </c>
      <c r="N84" s="28">
        <f>M84/$D84*100</f>
        <v>56.4357846527065</v>
      </c>
      <c r="O84" s="87">
        <v>103728254</v>
      </c>
      <c r="P84" s="28">
        <v>329.4</v>
      </c>
      <c r="Q84" s="28">
        <v>51.9</v>
      </c>
      <c r="T84" s="29"/>
      <c r="U84" s="29"/>
    </row>
    <row r="85" spans="2:21" s="26" customFormat="1" ht="12.75" customHeight="1">
      <c r="B85" s="50" t="s">
        <v>82</v>
      </c>
      <c r="C85" s="87">
        <v>1803549278</v>
      </c>
      <c r="D85" s="87">
        <v>1599885570</v>
      </c>
      <c r="E85" s="87">
        <f>SUM(LIM331:DC47!E85)</f>
        <v>207201245</v>
      </c>
      <c r="F85" s="28">
        <f t="shared" si="0"/>
        <v>12.951004052121053</v>
      </c>
      <c r="G85" s="87">
        <v>325036490</v>
      </c>
      <c r="H85" s="28">
        <f t="shared" si="0"/>
        <v>20.31623361663297</v>
      </c>
      <c r="I85" s="87">
        <v>239871898</v>
      </c>
      <c r="J85" s="28">
        <f>I85/$D85*100</f>
        <v>14.993065910332575</v>
      </c>
      <c r="K85" s="87">
        <v>148313469</v>
      </c>
      <c r="L85" s="28">
        <f>K85/$D85*100</f>
        <v>9.270254809536159</v>
      </c>
      <c r="M85" s="87">
        <f>SUM(LIM331:DC47!M85)</f>
        <v>920423102</v>
      </c>
      <c r="N85" s="28">
        <f>M85/$D85*100</f>
        <v>57.53055838862275</v>
      </c>
      <c r="O85" s="87">
        <v>401209215</v>
      </c>
      <c r="P85" s="28">
        <v>72.8</v>
      </c>
      <c r="Q85" s="28">
        <v>-63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f>SUM(LIM331:DC47!E86)</f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f>SUM(LIM331:DC47!M86)</f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3127195747</v>
      </c>
      <c r="D87" s="90">
        <v>2772105059</v>
      </c>
      <c r="E87" s="90">
        <f>SUM(E88:E91)</f>
        <v>435134397</v>
      </c>
      <c r="F87" s="48">
        <f t="shared" si="0"/>
        <v>15.69689415584303</v>
      </c>
      <c r="G87" s="90">
        <v>661294090</v>
      </c>
      <c r="H87" s="48">
        <f t="shared" si="0"/>
        <v>23.855304035214058</v>
      </c>
      <c r="I87" s="90">
        <v>469796344</v>
      </c>
      <c r="J87" s="48">
        <f>I87/$D87*100</f>
        <v>16.94727775467041</v>
      </c>
      <c r="K87" s="90">
        <v>525713247</v>
      </c>
      <c r="L87" s="48">
        <f>K87/$D87*100</f>
        <v>18.964405598308893</v>
      </c>
      <c r="M87" s="90">
        <f>SUM(M88:M91)</f>
        <v>2091938078</v>
      </c>
      <c r="N87" s="48">
        <f>M87/$D87*100</f>
        <v>75.46388154403638</v>
      </c>
      <c r="O87" s="90">
        <v>552365179</v>
      </c>
      <c r="P87" s="48">
        <v>89.5</v>
      </c>
      <c r="Q87" s="48">
        <v>-4.8</v>
      </c>
    </row>
    <row r="88" spans="2:21" s="26" customFormat="1" ht="12.75" customHeight="1">
      <c r="B88" s="50" t="s">
        <v>85</v>
      </c>
      <c r="C88" s="87">
        <v>304143873</v>
      </c>
      <c r="D88" s="87">
        <v>429092706</v>
      </c>
      <c r="E88" s="87">
        <f>SUM(LIM331:DC47!E88)</f>
        <v>26135203</v>
      </c>
      <c r="F88" s="28">
        <f t="shared" si="0"/>
        <v>6.09080570108782</v>
      </c>
      <c r="G88" s="87">
        <v>48035411</v>
      </c>
      <c r="H88" s="28">
        <f t="shared" si="0"/>
        <v>11.194646361572037</v>
      </c>
      <c r="I88" s="87">
        <v>28709459</v>
      </c>
      <c r="J88" s="28">
        <f>I88/$D88*100</f>
        <v>6.690735731126598</v>
      </c>
      <c r="K88" s="87">
        <v>54476257</v>
      </c>
      <c r="L88" s="28">
        <f>K88/$D88*100</f>
        <v>12.695684694300072</v>
      </c>
      <c r="M88" s="87">
        <f>SUM(LIM331:DC47!M88)</f>
        <v>157356330</v>
      </c>
      <c r="N88" s="28">
        <f>M88/$D88*100</f>
        <v>36.67187248808653</v>
      </c>
      <c r="O88" s="87">
        <v>69849199</v>
      </c>
      <c r="P88" s="28">
        <v>58.1</v>
      </c>
      <c r="Q88" s="28">
        <v>-22</v>
      </c>
      <c r="T88" s="29"/>
      <c r="U88" s="29"/>
    </row>
    <row r="89" spans="2:21" s="26" customFormat="1" ht="12.75" customHeight="1">
      <c r="B89" s="50" t="s">
        <v>86</v>
      </c>
      <c r="C89" s="87">
        <v>2529587254</v>
      </c>
      <c r="D89" s="87">
        <v>1586618434</v>
      </c>
      <c r="E89" s="87">
        <f>SUM(LIM331:DC47!E89)</f>
        <v>371266136</v>
      </c>
      <c r="F89" s="28">
        <f t="shared" si="0"/>
        <v>23.39983754405314</v>
      </c>
      <c r="G89" s="87">
        <v>448535284</v>
      </c>
      <c r="H89" s="28">
        <f t="shared" si="0"/>
        <v>28.269889873219512</v>
      </c>
      <c r="I89" s="87">
        <v>331856375</v>
      </c>
      <c r="J89" s="28">
        <f>I89/$D89*100</f>
        <v>20.915953570724742</v>
      </c>
      <c r="K89" s="87">
        <v>303117525</v>
      </c>
      <c r="L89" s="28">
        <f>K89/$D89*100</f>
        <v>19.104626449839923</v>
      </c>
      <c r="M89" s="87">
        <f>SUM(LIM331:DC47!M89)</f>
        <v>1454775320</v>
      </c>
      <c r="N89" s="28">
        <f>M89/$D89*100</f>
        <v>91.69030743783732</v>
      </c>
      <c r="O89" s="87">
        <v>383149754</v>
      </c>
      <c r="P89" s="28">
        <v>102.2</v>
      </c>
      <c r="Q89" s="28">
        <v>-20.9</v>
      </c>
      <c r="T89" s="29"/>
      <c r="U89" s="29"/>
    </row>
    <row r="90" spans="2:21" s="26" customFormat="1" ht="12.75" customHeight="1">
      <c r="B90" s="50" t="s">
        <v>87</v>
      </c>
      <c r="C90" s="87">
        <v>206791074</v>
      </c>
      <c r="D90" s="87">
        <v>704173693</v>
      </c>
      <c r="E90" s="87">
        <f>SUM(LIM331:DC47!E90)</f>
        <v>31284591</v>
      </c>
      <c r="F90" s="28">
        <f t="shared" si="0"/>
        <v>4.442737823209195</v>
      </c>
      <c r="G90" s="87">
        <v>157745235</v>
      </c>
      <c r="H90" s="28">
        <f t="shared" si="0"/>
        <v>22.40146665064354</v>
      </c>
      <c r="I90" s="87">
        <v>99596444</v>
      </c>
      <c r="J90" s="28">
        <f>I90/$D90*100</f>
        <v>14.143732574798133</v>
      </c>
      <c r="K90" s="87">
        <v>157925159</v>
      </c>
      <c r="L90" s="28">
        <f>K90/$D90*100</f>
        <v>22.427017732967197</v>
      </c>
      <c r="M90" s="87">
        <f>SUM(LIM331:DC47!M90)</f>
        <v>446551429</v>
      </c>
      <c r="N90" s="28">
        <f>M90/$D90*100</f>
        <v>63.41495478161806</v>
      </c>
      <c r="O90" s="87">
        <v>87773224</v>
      </c>
      <c r="P90" s="28">
        <v>81.6</v>
      </c>
      <c r="Q90" s="28">
        <v>79.9</v>
      </c>
      <c r="T90" s="29"/>
      <c r="U90" s="29"/>
    </row>
    <row r="91" spans="2:21" s="26" customFormat="1" ht="12.75" customHeight="1">
      <c r="B91" s="50" t="s">
        <v>88</v>
      </c>
      <c r="C91" s="87">
        <v>86673546</v>
      </c>
      <c r="D91" s="87">
        <v>52220226</v>
      </c>
      <c r="E91" s="87">
        <f>SUM(LIM331:DC47!E91)</f>
        <v>6448467</v>
      </c>
      <c r="F91" s="28">
        <f t="shared" si="0"/>
        <v>12.348600329688347</v>
      </c>
      <c r="G91" s="87">
        <v>6978160</v>
      </c>
      <c r="H91" s="28">
        <f t="shared" si="0"/>
        <v>13.362944848227965</v>
      </c>
      <c r="I91" s="87">
        <v>9634066</v>
      </c>
      <c r="J91" s="28">
        <f>I91/$D91*100</f>
        <v>18.448916709016157</v>
      </c>
      <c r="K91" s="87">
        <v>10194306</v>
      </c>
      <c r="L91" s="28">
        <f>K91/$D91*100</f>
        <v>19.52175771893442</v>
      </c>
      <c r="M91" s="87">
        <f>SUM(LIM331:DC47!M91)</f>
        <v>33254999</v>
      </c>
      <c r="N91" s="28">
        <f>M91/$D91*100</f>
        <v>63.6822196058669</v>
      </c>
      <c r="O91" s="87">
        <v>11593002</v>
      </c>
      <c r="P91" s="28">
        <v>36.4</v>
      </c>
      <c r="Q91" s="28">
        <v>-12.1</v>
      </c>
      <c r="T91" s="29"/>
      <c r="U91" s="29"/>
    </row>
    <row r="92" spans="2:17" ht="12.75" customHeight="1">
      <c r="B92" s="49" t="s">
        <v>89</v>
      </c>
      <c r="C92" s="90">
        <v>600000</v>
      </c>
      <c r="D92" s="90">
        <v>2260000</v>
      </c>
      <c r="E92" s="90">
        <f>SUM(LIM331:DC47!E92)</f>
        <v>0</v>
      </c>
      <c r="F92" s="48">
        <f t="shared" si="0"/>
        <v>0</v>
      </c>
      <c r="G92" s="90">
        <v>0</v>
      </c>
      <c r="H92" s="48">
        <f t="shared" si="0"/>
        <v>0</v>
      </c>
      <c r="I92" s="90">
        <v>530776</v>
      </c>
      <c r="J92" s="48">
        <f>I92/$D92*100</f>
        <v>23.48566371681416</v>
      </c>
      <c r="K92" s="90">
        <v>0</v>
      </c>
      <c r="L92" s="48">
        <f>K92/$D92*100</f>
        <v>0</v>
      </c>
      <c r="M92" s="90">
        <f>SUM(LIM331:DC47!M92)</f>
        <v>530776</v>
      </c>
      <c r="N92" s="48">
        <f>M92/$D92*100</f>
        <v>23.48566371681416</v>
      </c>
      <c r="O92" s="90">
        <v>-7367</v>
      </c>
      <c r="P92" s="48">
        <v>56.8</v>
      </c>
      <c r="Q92" s="48">
        <v>-100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9200600618</v>
      </c>
      <c r="D100" s="80">
        <v>13965382861</v>
      </c>
      <c r="E100" s="80">
        <v>2646665117</v>
      </c>
      <c r="F100" s="22">
        <v>28.8</v>
      </c>
      <c r="G100" s="80">
        <v>2586759202</v>
      </c>
      <c r="H100" s="22">
        <v>28.1</v>
      </c>
      <c r="I100" s="80">
        <v>2294747995</v>
      </c>
      <c r="J100" s="22">
        <v>16.4</v>
      </c>
      <c r="K100" s="80">
        <v>1116393577</v>
      </c>
      <c r="L100" s="22">
        <v>8</v>
      </c>
      <c r="M100" s="80">
        <v>8644565891</v>
      </c>
      <c r="N100" s="22">
        <v>61.9</v>
      </c>
      <c r="O100" s="80">
        <v>665246215</v>
      </c>
      <c r="P100" s="22">
        <v>55</v>
      </c>
      <c r="Q100" s="22">
        <v>67.8</v>
      </c>
      <c r="T100" s="3"/>
      <c r="U100" s="3"/>
    </row>
    <row r="101" spans="2:21" s="19" customFormat="1" ht="15.75" customHeight="1">
      <c r="B101" s="54" t="s">
        <v>23</v>
      </c>
      <c r="C101" s="83">
        <v>190710615</v>
      </c>
      <c r="D101" s="83">
        <v>1122334721</v>
      </c>
      <c r="E101" s="83">
        <v>109852352</v>
      </c>
      <c r="F101" s="55">
        <v>57.6</v>
      </c>
      <c r="G101" s="83">
        <v>294074568</v>
      </c>
      <c r="H101" s="55">
        <v>154.2</v>
      </c>
      <c r="I101" s="83">
        <v>149409649</v>
      </c>
      <c r="J101" s="55">
        <v>13.3</v>
      </c>
      <c r="K101" s="83">
        <v>150936874</v>
      </c>
      <c r="L101" s="55">
        <v>13.4</v>
      </c>
      <c r="M101" s="83">
        <v>704273443</v>
      </c>
      <c r="N101" s="55">
        <v>62.8</v>
      </c>
      <c r="O101" s="83">
        <v>110104584</v>
      </c>
      <c r="P101" s="55">
        <v>46.6</v>
      </c>
      <c r="Q101" s="55">
        <v>37.1</v>
      </c>
      <c r="T101" s="56"/>
      <c r="U101" s="56"/>
    </row>
    <row r="102" spans="2:21" s="26" customFormat="1" ht="15.75" customHeight="1">
      <c r="B102" s="57" t="s">
        <v>93</v>
      </c>
      <c r="C102" s="84">
        <v>1055706462</v>
      </c>
      <c r="D102" s="84">
        <v>3713049537</v>
      </c>
      <c r="E102" s="84">
        <v>489361670</v>
      </c>
      <c r="F102" s="58">
        <v>46.4</v>
      </c>
      <c r="G102" s="84">
        <v>595732535</v>
      </c>
      <c r="H102" s="58">
        <v>56.4</v>
      </c>
      <c r="I102" s="84">
        <v>611665830</v>
      </c>
      <c r="J102" s="58">
        <v>16.5</v>
      </c>
      <c r="K102" s="84">
        <v>463499866</v>
      </c>
      <c r="L102" s="58">
        <v>12.5</v>
      </c>
      <c r="M102" s="84">
        <v>2160259901</v>
      </c>
      <c r="N102" s="58">
        <v>58.2</v>
      </c>
      <c r="O102" s="84">
        <v>435794546</v>
      </c>
      <c r="P102" s="58">
        <v>77.4</v>
      </c>
      <c r="Q102" s="58">
        <v>6.4</v>
      </c>
      <c r="T102" s="29"/>
      <c r="U102" s="29"/>
    </row>
    <row r="103" spans="2:21" s="26" customFormat="1" ht="12.75" customHeight="1">
      <c r="B103" s="57" t="s">
        <v>36</v>
      </c>
      <c r="C103" s="87">
        <v>948656146</v>
      </c>
      <c r="D103" s="87">
        <v>874379977</v>
      </c>
      <c r="E103" s="87">
        <v>234661443</v>
      </c>
      <c r="F103" s="28">
        <v>24.7</v>
      </c>
      <c r="G103" s="87">
        <v>203665684</v>
      </c>
      <c r="H103" s="28">
        <v>21.5</v>
      </c>
      <c r="I103" s="87">
        <v>205516749</v>
      </c>
      <c r="J103" s="28">
        <v>23.5</v>
      </c>
      <c r="K103" s="87">
        <v>69422267</v>
      </c>
      <c r="L103" s="28">
        <v>7.9</v>
      </c>
      <c r="M103" s="87">
        <v>713266143</v>
      </c>
      <c r="N103" s="28">
        <v>81.6</v>
      </c>
      <c r="O103" s="87">
        <v>96716465</v>
      </c>
      <c r="P103" s="28">
        <v>41.9</v>
      </c>
      <c r="Q103" s="28">
        <v>-28.2</v>
      </c>
      <c r="T103" s="29"/>
      <c r="U103" s="29"/>
    </row>
    <row r="104" spans="2:21" s="26" customFormat="1" ht="12.75" customHeight="1">
      <c r="B104" s="57" t="s">
        <v>94</v>
      </c>
      <c r="C104" s="87">
        <v>4682927284</v>
      </c>
      <c r="D104" s="87">
        <v>5700819550</v>
      </c>
      <c r="E104" s="87">
        <v>1389178471</v>
      </c>
      <c r="F104" s="28">
        <v>29.7</v>
      </c>
      <c r="G104" s="87">
        <v>1081236824</v>
      </c>
      <c r="H104" s="28">
        <v>23.1</v>
      </c>
      <c r="I104" s="87">
        <v>475779318</v>
      </c>
      <c r="J104" s="28">
        <v>8.3</v>
      </c>
      <c r="K104" s="87">
        <v>425519985</v>
      </c>
      <c r="L104" s="28">
        <v>7.5</v>
      </c>
      <c r="M104" s="87">
        <v>3371714598</v>
      </c>
      <c r="N104" s="28">
        <v>59.1</v>
      </c>
      <c r="O104" s="87">
        <v>16863046</v>
      </c>
      <c r="P104" s="28">
        <v>58.9</v>
      </c>
      <c r="Q104" s="28">
        <v>2423.4</v>
      </c>
      <c r="T104" s="29"/>
      <c r="U104" s="29"/>
    </row>
    <row r="105" spans="2:21" s="26" customFormat="1" ht="12.75" customHeight="1">
      <c r="B105" s="57" t="s">
        <v>95</v>
      </c>
      <c r="C105" s="87">
        <v>2274809104</v>
      </c>
      <c r="D105" s="87">
        <v>2504001217</v>
      </c>
      <c r="E105" s="87">
        <v>413016842</v>
      </c>
      <c r="F105" s="28">
        <v>18.2</v>
      </c>
      <c r="G105" s="87">
        <v>403599913</v>
      </c>
      <c r="H105" s="28">
        <v>17.7</v>
      </c>
      <c r="I105" s="87">
        <v>843417200</v>
      </c>
      <c r="J105" s="28">
        <v>33.7</v>
      </c>
      <c r="K105" s="87">
        <v>-200</v>
      </c>
      <c r="L105" s="28">
        <v>0</v>
      </c>
      <c r="M105" s="87">
        <v>1660033755</v>
      </c>
      <c r="N105" s="28">
        <v>66.3</v>
      </c>
      <c r="O105" s="87">
        <v>2397933</v>
      </c>
      <c r="P105" s="28">
        <v>20.2</v>
      </c>
      <c r="Q105" s="28">
        <v>-100</v>
      </c>
      <c r="T105" s="29"/>
      <c r="U105" s="29"/>
    </row>
    <row r="106" spans="2:21" s="26" customFormat="1" ht="12.75" customHeight="1">
      <c r="B106" s="57" t="s">
        <v>96</v>
      </c>
      <c r="C106" s="87">
        <v>47791007</v>
      </c>
      <c r="D106" s="87">
        <v>50797859</v>
      </c>
      <c r="E106" s="87">
        <v>10594339</v>
      </c>
      <c r="F106" s="28">
        <v>22.2</v>
      </c>
      <c r="G106" s="87">
        <v>8449678</v>
      </c>
      <c r="H106" s="28">
        <v>17.7</v>
      </c>
      <c r="I106" s="87">
        <v>8959249</v>
      </c>
      <c r="J106" s="28">
        <v>17.6</v>
      </c>
      <c r="K106" s="87">
        <v>7014785</v>
      </c>
      <c r="L106" s="28">
        <v>13.8</v>
      </c>
      <c r="M106" s="87">
        <v>35018051</v>
      </c>
      <c r="N106" s="28">
        <v>68.9</v>
      </c>
      <c r="O106" s="87">
        <v>3369641</v>
      </c>
      <c r="P106" s="28">
        <v>0</v>
      </c>
      <c r="Q106" s="28">
        <v>108.2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-15726398063</v>
      </c>
      <c r="D108" s="90">
        <v>-15795046562</v>
      </c>
      <c r="E108" s="90">
        <v>-3040896928</v>
      </c>
      <c r="F108" s="48">
        <v>19.3</v>
      </c>
      <c r="G108" s="90">
        <v>-3410270914</v>
      </c>
      <c r="H108" s="48">
        <v>21.7</v>
      </c>
      <c r="I108" s="90">
        <v>-3613099808</v>
      </c>
      <c r="J108" s="48">
        <v>22.9</v>
      </c>
      <c r="K108" s="90">
        <v>-2902189331</v>
      </c>
      <c r="L108" s="48">
        <v>18.4</v>
      </c>
      <c r="M108" s="90">
        <v>-12966456981</v>
      </c>
      <c r="N108" s="48">
        <v>82.1</v>
      </c>
      <c r="O108" s="90">
        <v>-3623943534</v>
      </c>
      <c r="P108" s="48">
        <v>96.7</v>
      </c>
      <c r="Q108" s="48">
        <v>-19.9</v>
      </c>
    </row>
    <row r="109" spans="2:21" s="26" customFormat="1" ht="12.75" customHeight="1">
      <c r="B109" s="57" t="s">
        <v>99</v>
      </c>
      <c r="C109" s="87">
        <v>-15493959356</v>
      </c>
      <c r="D109" s="87">
        <v>-15513723210</v>
      </c>
      <c r="E109" s="87">
        <v>-2989792717</v>
      </c>
      <c r="F109" s="28">
        <v>19.3</v>
      </c>
      <c r="G109" s="87">
        <v>-3393816163</v>
      </c>
      <c r="H109" s="28">
        <v>21.9</v>
      </c>
      <c r="I109" s="87">
        <v>-3584135014</v>
      </c>
      <c r="J109" s="28">
        <v>23.1</v>
      </c>
      <c r="K109" s="87">
        <v>-2867724458</v>
      </c>
      <c r="L109" s="28">
        <v>18.5</v>
      </c>
      <c r="M109" s="87">
        <v>-12835468352</v>
      </c>
      <c r="N109" s="28">
        <v>82.7</v>
      </c>
      <c r="O109" s="87">
        <v>-3580574992</v>
      </c>
      <c r="P109" s="28">
        <v>97.5</v>
      </c>
      <c r="Q109" s="28">
        <v>-19.9</v>
      </c>
      <c r="T109" s="29"/>
      <c r="U109" s="29"/>
    </row>
    <row r="110" spans="2:21" s="26" customFormat="1" ht="12.75" customHeight="1">
      <c r="B110" s="57" t="s">
        <v>43</v>
      </c>
      <c r="C110" s="87">
        <v>-162063445</v>
      </c>
      <c r="D110" s="87">
        <v>-193818347</v>
      </c>
      <c r="E110" s="87">
        <v>-42653867</v>
      </c>
      <c r="F110" s="28">
        <v>26.3</v>
      </c>
      <c r="G110" s="87">
        <v>-7552064</v>
      </c>
      <c r="H110" s="28">
        <v>4.7</v>
      </c>
      <c r="I110" s="87">
        <v>-7315657</v>
      </c>
      <c r="J110" s="28">
        <v>3.8</v>
      </c>
      <c r="K110" s="87">
        <v>-17392280</v>
      </c>
      <c r="L110" s="28">
        <v>9</v>
      </c>
      <c r="M110" s="87">
        <v>-74913868</v>
      </c>
      <c r="N110" s="28">
        <v>38.7</v>
      </c>
      <c r="O110" s="87">
        <v>-21829178</v>
      </c>
      <c r="P110" s="28">
        <v>49.3</v>
      </c>
      <c r="Q110" s="28">
        <v>-20.3</v>
      </c>
      <c r="T110" s="29"/>
      <c r="U110" s="29"/>
    </row>
    <row r="111" spans="2:21" s="26" customFormat="1" ht="12.75" customHeight="1">
      <c r="B111" s="57" t="s">
        <v>100</v>
      </c>
      <c r="C111" s="87">
        <v>-70375262</v>
      </c>
      <c r="D111" s="87">
        <v>-87505005</v>
      </c>
      <c r="E111" s="87">
        <v>-8450344</v>
      </c>
      <c r="F111" s="28">
        <v>12</v>
      </c>
      <c r="G111" s="87">
        <v>-8902687</v>
      </c>
      <c r="H111" s="28">
        <v>12.7</v>
      </c>
      <c r="I111" s="87">
        <v>-21649137</v>
      </c>
      <c r="J111" s="28">
        <v>24.7</v>
      </c>
      <c r="K111" s="87">
        <v>-17072593</v>
      </c>
      <c r="L111" s="28">
        <v>19.5</v>
      </c>
      <c r="M111" s="87">
        <v>-56074761</v>
      </c>
      <c r="N111" s="28">
        <v>64.1</v>
      </c>
      <c r="O111" s="87">
        <v>-21539364</v>
      </c>
      <c r="P111" s="28">
        <v>79.9</v>
      </c>
      <c r="Q111" s="28">
        <v>-20.7</v>
      </c>
      <c r="T111" s="29"/>
      <c r="U111" s="29"/>
    </row>
    <row r="112" spans="2:17" ht="14.25" customHeight="1">
      <c r="B112" s="60" t="s">
        <v>101</v>
      </c>
      <c r="C112" s="91">
        <v>-6525797445</v>
      </c>
      <c r="D112" s="91">
        <v>-1829663701</v>
      </c>
      <c r="E112" s="91">
        <v>-394231811</v>
      </c>
      <c r="F112" s="61">
        <v>6</v>
      </c>
      <c r="G112" s="91">
        <v>-823511712</v>
      </c>
      <c r="H112" s="61">
        <v>12.6</v>
      </c>
      <c r="I112" s="91">
        <v>-1318351813</v>
      </c>
      <c r="J112" s="61">
        <v>72.1</v>
      </c>
      <c r="K112" s="91">
        <v>-1785795754</v>
      </c>
      <c r="L112" s="61">
        <v>97.6</v>
      </c>
      <c r="M112" s="91">
        <v>-4321891090</v>
      </c>
      <c r="N112" s="61">
        <v>236.2</v>
      </c>
      <c r="O112" s="91">
        <v>-2958697319</v>
      </c>
      <c r="P112" s="61">
        <v>146</v>
      </c>
      <c r="Q112" s="61">
        <v>-39.6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-105995104</v>
      </c>
      <c r="D115" s="90">
        <v>-683763896</v>
      </c>
      <c r="E115" s="90">
        <v>114412332</v>
      </c>
      <c r="F115" s="48">
        <v>-107.9</v>
      </c>
      <c r="G115" s="90">
        <v>-328197263</v>
      </c>
      <c r="H115" s="48">
        <v>309.6</v>
      </c>
      <c r="I115" s="90">
        <v>162429108</v>
      </c>
      <c r="J115" s="48">
        <v>-23.8</v>
      </c>
      <c r="K115" s="90">
        <v>401803000</v>
      </c>
      <c r="L115" s="48">
        <v>-58.8</v>
      </c>
      <c r="M115" s="90">
        <v>350447177</v>
      </c>
      <c r="N115" s="48">
        <v>-51.3</v>
      </c>
      <c r="O115" s="90">
        <v>58673006</v>
      </c>
      <c r="P115" s="48">
        <v>-0.7</v>
      </c>
      <c r="Q115" s="48">
        <v>584.8</v>
      </c>
    </row>
    <row r="116" spans="2:21" s="26" customFormat="1" ht="12.75" customHeight="1">
      <c r="B116" s="57" t="s">
        <v>103</v>
      </c>
      <c r="C116" s="87">
        <v>2000000</v>
      </c>
      <c r="D116" s="87">
        <v>8016000</v>
      </c>
      <c r="E116" s="87">
        <v>287672</v>
      </c>
      <c r="F116" s="28">
        <v>14.4</v>
      </c>
      <c r="G116" s="87">
        <v>567683</v>
      </c>
      <c r="H116" s="28">
        <v>28.4</v>
      </c>
      <c r="I116" s="87">
        <v>347405</v>
      </c>
      <c r="J116" s="28">
        <v>4.3</v>
      </c>
      <c r="K116" s="87">
        <v>17524</v>
      </c>
      <c r="L116" s="28">
        <v>0.2</v>
      </c>
      <c r="M116" s="87">
        <v>1220284</v>
      </c>
      <c r="N116" s="28">
        <v>15.2</v>
      </c>
      <c r="O116" s="87">
        <v>23806</v>
      </c>
      <c r="P116" s="28">
        <v>3.6</v>
      </c>
      <c r="Q116" s="28">
        <v>-26.4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-40212545</v>
      </c>
      <c r="D118" s="87">
        <v>58055</v>
      </c>
      <c r="E118" s="87">
        <v>3791500</v>
      </c>
      <c r="F118" s="28">
        <v>-9.4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3791500</v>
      </c>
      <c r="N118" s="28">
        <v>6530.9</v>
      </c>
      <c r="O118" s="87">
        <v>514</v>
      </c>
      <c r="P118" s="28">
        <v>0</v>
      </c>
      <c r="Q118" s="28">
        <v>-100</v>
      </c>
      <c r="T118" s="29"/>
      <c r="U118" s="29"/>
    </row>
    <row r="119" spans="2:21" s="26" customFormat="1" ht="12.75" customHeight="1">
      <c r="B119" s="57" t="s">
        <v>106</v>
      </c>
      <c r="C119" s="87">
        <v>-67782559</v>
      </c>
      <c r="D119" s="87">
        <v>-691837951</v>
      </c>
      <c r="E119" s="87">
        <v>110333160</v>
      </c>
      <c r="F119" s="28">
        <v>-162.8</v>
      </c>
      <c r="G119" s="87">
        <v>-328764946</v>
      </c>
      <c r="H119" s="28">
        <v>485</v>
      </c>
      <c r="I119" s="87">
        <v>162081703</v>
      </c>
      <c r="J119" s="28">
        <v>-23.4</v>
      </c>
      <c r="K119" s="87">
        <v>401785476</v>
      </c>
      <c r="L119" s="28">
        <v>-58.1</v>
      </c>
      <c r="M119" s="87">
        <v>345435393</v>
      </c>
      <c r="N119" s="28">
        <v>-49.9</v>
      </c>
      <c r="O119" s="87">
        <v>58648686</v>
      </c>
      <c r="P119" s="28">
        <v>-1</v>
      </c>
      <c r="Q119" s="28">
        <v>585.1</v>
      </c>
      <c r="T119" s="29"/>
      <c r="U119" s="29"/>
    </row>
    <row r="120" spans="2:17" ht="12.75" customHeight="1">
      <c r="B120" s="59" t="s">
        <v>98</v>
      </c>
      <c r="C120" s="90">
        <v>-4837900935</v>
      </c>
      <c r="D120" s="90">
        <v>-4414718933</v>
      </c>
      <c r="E120" s="90">
        <v>-530126805</v>
      </c>
      <c r="F120" s="48">
        <v>11</v>
      </c>
      <c r="G120" s="90">
        <v>-806255262</v>
      </c>
      <c r="H120" s="48">
        <v>16.7</v>
      </c>
      <c r="I120" s="90">
        <v>-555106293</v>
      </c>
      <c r="J120" s="48">
        <v>12.6</v>
      </c>
      <c r="K120" s="90">
        <v>-575243234</v>
      </c>
      <c r="L120" s="48">
        <v>13</v>
      </c>
      <c r="M120" s="90">
        <v>-2466731594</v>
      </c>
      <c r="N120" s="48">
        <v>55.9</v>
      </c>
      <c r="O120" s="90">
        <v>-649824584</v>
      </c>
      <c r="P120" s="48">
        <v>49</v>
      </c>
      <c r="Q120" s="48">
        <v>-11.5</v>
      </c>
    </row>
    <row r="121" spans="2:21" s="26" customFormat="1" ht="12.75" customHeight="1">
      <c r="B121" s="57" t="s">
        <v>107</v>
      </c>
      <c r="C121" s="87">
        <v>-4837900935</v>
      </c>
      <c r="D121" s="87">
        <v>-4414718933</v>
      </c>
      <c r="E121" s="87">
        <v>-530126805</v>
      </c>
      <c r="F121" s="28">
        <v>11</v>
      </c>
      <c r="G121" s="87">
        <v>-806255262</v>
      </c>
      <c r="H121" s="28">
        <v>16.7</v>
      </c>
      <c r="I121" s="87">
        <v>-555106293</v>
      </c>
      <c r="J121" s="28">
        <v>12.6</v>
      </c>
      <c r="K121" s="87">
        <v>-575243234</v>
      </c>
      <c r="L121" s="28">
        <v>13</v>
      </c>
      <c r="M121" s="87">
        <v>-2466731594</v>
      </c>
      <c r="N121" s="28">
        <v>55.9</v>
      </c>
      <c r="O121" s="87">
        <v>-649824584</v>
      </c>
      <c r="P121" s="28">
        <v>49</v>
      </c>
      <c r="Q121" s="28">
        <v>-11.5</v>
      </c>
      <c r="T121" s="29"/>
      <c r="U121" s="29"/>
    </row>
    <row r="122" spans="2:17" ht="14.25" customHeight="1">
      <c r="B122" s="60" t="s">
        <v>108</v>
      </c>
      <c r="C122" s="91">
        <v>-4943896039</v>
      </c>
      <c r="D122" s="91">
        <v>-5098482829</v>
      </c>
      <c r="E122" s="91">
        <v>-415714473</v>
      </c>
      <c r="F122" s="61">
        <v>8.4</v>
      </c>
      <c r="G122" s="91">
        <v>-1134452525</v>
      </c>
      <c r="H122" s="61">
        <v>22.9</v>
      </c>
      <c r="I122" s="91">
        <v>-392677185</v>
      </c>
      <c r="J122" s="61">
        <v>7.7</v>
      </c>
      <c r="K122" s="91">
        <v>-173440234</v>
      </c>
      <c r="L122" s="61">
        <v>3.4</v>
      </c>
      <c r="M122" s="91">
        <v>-2116284417</v>
      </c>
      <c r="N122" s="61">
        <v>41.5</v>
      </c>
      <c r="O122" s="91">
        <v>-591151578</v>
      </c>
      <c r="P122" s="61">
        <v>57</v>
      </c>
      <c r="Q122" s="61">
        <v>-70.7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-95333189</v>
      </c>
      <c r="D125" s="90">
        <v>-49518544</v>
      </c>
      <c r="E125" s="90">
        <v>-330098</v>
      </c>
      <c r="F125" s="48">
        <v>0.3</v>
      </c>
      <c r="G125" s="90">
        <v>-1903285</v>
      </c>
      <c r="H125" s="48">
        <v>2</v>
      </c>
      <c r="I125" s="90">
        <v>183272</v>
      </c>
      <c r="J125" s="48">
        <v>-0.4</v>
      </c>
      <c r="K125" s="90">
        <v>110362</v>
      </c>
      <c r="L125" s="48">
        <v>-0.2</v>
      </c>
      <c r="M125" s="90">
        <v>-1939749</v>
      </c>
      <c r="N125" s="48">
        <v>3.9</v>
      </c>
      <c r="O125" s="90">
        <v>2500535</v>
      </c>
      <c r="P125" s="48">
        <v>-0.1</v>
      </c>
      <c r="Q125" s="48">
        <v>-95.6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20000000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-95333189</v>
      </c>
      <c r="D128" s="87">
        <v>-69518544</v>
      </c>
      <c r="E128" s="87">
        <v>-330098</v>
      </c>
      <c r="F128" s="28">
        <v>0.3</v>
      </c>
      <c r="G128" s="87">
        <v>-1903285</v>
      </c>
      <c r="H128" s="28">
        <v>2</v>
      </c>
      <c r="I128" s="87">
        <v>183272</v>
      </c>
      <c r="J128" s="28">
        <v>-0.3</v>
      </c>
      <c r="K128" s="87">
        <v>110362</v>
      </c>
      <c r="L128" s="28">
        <v>-0.2</v>
      </c>
      <c r="M128" s="87">
        <v>-1939749</v>
      </c>
      <c r="N128" s="28">
        <v>2.8</v>
      </c>
      <c r="O128" s="87">
        <v>2500535</v>
      </c>
      <c r="P128" s="28">
        <v>2.5</v>
      </c>
      <c r="Q128" s="28">
        <v>-95.6</v>
      </c>
      <c r="T128" s="29"/>
      <c r="U128" s="29"/>
    </row>
    <row r="129" spans="2:17" ht="12.75" customHeight="1">
      <c r="B129" s="59" t="s">
        <v>98</v>
      </c>
      <c r="C129" s="90">
        <v>324045</v>
      </c>
      <c r="D129" s="90">
        <v>38378677</v>
      </c>
      <c r="E129" s="90">
        <v>4426566</v>
      </c>
      <c r="F129" s="48">
        <v>1366</v>
      </c>
      <c r="G129" s="90">
        <v>29563899</v>
      </c>
      <c r="H129" s="48">
        <v>9123.4</v>
      </c>
      <c r="I129" s="90">
        <v>22782770</v>
      </c>
      <c r="J129" s="48">
        <v>59.4</v>
      </c>
      <c r="K129" s="90">
        <v>17361383</v>
      </c>
      <c r="L129" s="48">
        <v>45.2</v>
      </c>
      <c r="M129" s="90">
        <v>74134618</v>
      </c>
      <c r="N129" s="48">
        <v>193.2</v>
      </c>
      <c r="O129" s="90">
        <v>22027704</v>
      </c>
      <c r="P129" s="48">
        <v>-113.1</v>
      </c>
      <c r="Q129" s="48">
        <v>-21.2</v>
      </c>
    </row>
    <row r="130" spans="2:21" s="26" customFormat="1" ht="12.75" customHeight="1">
      <c r="B130" s="57" t="s">
        <v>113</v>
      </c>
      <c r="C130" s="87">
        <v>324045</v>
      </c>
      <c r="D130" s="87">
        <v>38378677</v>
      </c>
      <c r="E130" s="87">
        <v>4426566</v>
      </c>
      <c r="F130" s="28">
        <v>1366</v>
      </c>
      <c r="G130" s="87">
        <v>29563899</v>
      </c>
      <c r="H130" s="28">
        <v>9123.4</v>
      </c>
      <c r="I130" s="87">
        <v>22782770</v>
      </c>
      <c r="J130" s="28">
        <v>59.4</v>
      </c>
      <c r="K130" s="87">
        <v>17361383</v>
      </c>
      <c r="L130" s="28">
        <v>45.2</v>
      </c>
      <c r="M130" s="87">
        <v>74134618</v>
      </c>
      <c r="N130" s="28">
        <v>193.2</v>
      </c>
      <c r="O130" s="87">
        <v>22027704</v>
      </c>
      <c r="P130" s="28">
        <v>-113.1</v>
      </c>
      <c r="Q130" s="28">
        <v>-21.2</v>
      </c>
      <c r="T130" s="29"/>
      <c r="U130" s="29"/>
    </row>
    <row r="131" spans="2:17" ht="14.25" customHeight="1">
      <c r="B131" s="60" t="s">
        <v>114</v>
      </c>
      <c r="C131" s="91">
        <v>-95009144</v>
      </c>
      <c r="D131" s="91">
        <v>-11139867</v>
      </c>
      <c r="E131" s="91">
        <v>4096468</v>
      </c>
      <c r="F131" s="61">
        <v>-4.3</v>
      </c>
      <c r="G131" s="91">
        <v>27660614</v>
      </c>
      <c r="H131" s="61">
        <v>-29.1</v>
      </c>
      <c r="I131" s="91">
        <v>22966042</v>
      </c>
      <c r="J131" s="61">
        <v>-206.2</v>
      </c>
      <c r="K131" s="91">
        <v>17471745</v>
      </c>
      <c r="L131" s="61">
        <v>-156.8</v>
      </c>
      <c r="M131" s="91">
        <v>72194869</v>
      </c>
      <c r="N131" s="61">
        <v>-648.1</v>
      </c>
      <c r="O131" s="91">
        <v>24528239</v>
      </c>
      <c r="P131" s="61">
        <v>10.2</v>
      </c>
      <c r="Q131" s="61">
        <v>-28.8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-11564702628</v>
      </c>
      <c r="D133" s="79">
        <v>-6939286397</v>
      </c>
      <c r="E133" s="79">
        <v>-805849816</v>
      </c>
      <c r="F133" s="25">
        <v>7</v>
      </c>
      <c r="G133" s="79">
        <v>-1930303623</v>
      </c>
      <c r="H133" s="25">
        <v>16.7</v>
      </c>
      <c r="I133" s="79">
        <v>-1688062956</v>
      </c>
      <c r="J133" s="25">
        <v>24.3</v>
      </c>
      <c r="K133" s="79">
        <v>-1941764243</v>
      </c>
      <c r="L133" s="25">
        <v>28</v>
      </c>
      <c r="M133" s="79">
        <v>-6365980638</v>
      </c>
      <c r="N133" s="25">
        <v>91.7</v>
      </c>
      <c r="O133" s="79">
        <v>-3525320658</v>
      </c>
      <c r="P133" s="25">
        <v>130.3</v>
      </c>
      <c r="Q133" s="25">
        <v>-44.9</v>
      </c>
      <c r="T133" s="3"/>
      <c r="U133" s="3"/>
    </row>
    <row r="134" spans="2:21" s="26" customFormat="1" ht="12.75" customHeight="1">
      <c r="B134" s="65" t="s">
        <v>116</v>
      </c>
      <c r="C134" s="87">
        <v>1685309898</v>
      </c>
      <c r="D134" s="87">
        <v>1902834654</v>
      </c>
      <c r="E134" s="87">
        <v>-4111636103</v>
      </c>
      <c r="F134" s="28">
        <v>-244</v>
      </c>
      <c r="G134" s="87">
        <v>-4863866866</v>
      </c>
      <c r="H134" s="28">
        <v>-288.6</v>
      </c>
      <c r="I134" s="87">
        <v>-6846191594</v>
      </c>
      <c r="J134" s="28">
        <v>-359.8</v>
      </c>
      <c r="K134" s="87">
        <v>-8524601615</v>
      </c>
      <c r="L134" s="28">
        <v>-448</v>
      </c>
      <c r="M134" s="87">
        <v>-4111636103</v>
      </c>
      <c r="N134" s="28">
        <v>-216.1</v>
      </c>
      <c r="O134" s="87">
        <v>-4683072621</v>
      </c>
      <c r="P134" s="28">
        <v>283.2</v>
      </c>
      <c r="Q134" s="28">
        <v>82</v>
      </c>
      <c r="T134" s="29"/>
      <c r="U134" s="29"/>
    </row>
    <row r="135" spans="2:21" s="26" customFormat="1" ht="15.75" customHeight="1">
      <c r="B135" s="66" t="s">
        <v>117</v>
      </c>
      <c r="C135" s="86">
        <v>-9879392730</v>
      </c>
      <c r="D135" s="86">
        <v>-5036451743</v>
      </c>
      <c r="E135" s="86">
        <v>-4838304609</v>
      </c>
      <c r="F135" s="67">
        <v>49</v>
      </c>
      <c r="G135" s="86">
        <v>-6828796290</v>
      </c>
      <c r="H135" s="67">
        <v>69.1</v>
      </c>
      <c r="I135" s="86">
        <v>-8524601615</v>
      </c>
      <c r="J135" s="67">
        <v>169.3</v>
      </c>
      <c r="K135" s="86">
        <v>-10590740989</v>
      </c>
      <c r="L135" s="67">
        <v>210.3</v>
      </c>
      <c r="M135" s="86">
        <v>-10590740989</v>
      </c>
      <c r="N135" s="67">
        <v>210.3</v>
      </c>
      <c r="O135" s="86">
        <v>-8269492934</v>
      </c>
      <c r="P135" s="67">
        <v>116.8</v>
      </c>
      <c r="Q135" s="67">
        <v>28.1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119466142</v>
      </c>
      <c r="D142" s="28">
        <v>5.3</v>
      </c>
      <c r="E142" s="87">
        <v>77773752</v>
      </c>
      <c r="F142" s="28">
        <v>3.4</v>
      </c>
      <c r="G142" s="87">
        <v>67427421</v>
      </c>
      <c r="H142" s="28">
        <v>3</v>
      </c>
      <c r="I142" s="87">
        <v>1995905080</v>
      </c>
      <c r="J142" s="28">
        <v>88.3</v>
      </c>
      <c r="K142" s="87">
        <v>2260572395</v>
      </c>
      <c r="L142" s="28">
        <v>25.4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133210181</v>
      </c>
      <c r="D143" s="28">
        <v>18.5</v>
      </c>
      <c r="E143" s="87">
        <v>49282637</v>
      </c>
      <c r="F143" s="28">
        <v>6.9</v>
      </c>
      <c r="G143" s="87">
        <v>42139355</v>
      </c>
      <c r="H143" s="28">
        <v>5.9</v>
      </c>
      <c r="I143" s="87">
        <v>493850350</v>
      </c>
      <c r="J143" s="28">
        <v>68.7</v>
      </c>
      <c r="K143" s="87">
        <v>718482523</v>
      </c>
      <c r="L143" s="28">
        <v>8.1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119949124</v>
      </c>
      <c r="D144" s="28">
        <v>4.8</v>
      </c>
      <c r="E144" s="87">
        <v>60998886</v>
      </c>
      <c r="F144" s="28">
        <v>2.4</v>
      </c>
      <c r="G144" s="87">
        <v>60169820</v>
      </c>
      <c r="H144" s="28">
        <v>2.4</v>
      </c>
      <c r="I144" s="87">
        <v>2275554304</v>
      </c>
      <c r="J144" s="28">
        <v>90.4</v>
      </c>
      <c r="K144" s="87">
        <v>2516672134</v>
      </c>
      <c r="L144" s="28">
        <v>28.2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18589411</v>
      </c>
      <c r="D145" s="28">
        <v>5</v>
      </c>
      <c r="E145" s="87">
        <v>11837210</v>
      </c>
      <c r="F145" s="28">
        <v>3.2</v>
      </c>
      <c r="G145" s="87">
        <v>9967399</v>
      </c>
      <c r="H145" s="28">
        <v>2.7</v>
      </c>
      <c r="I145" s="87">
        <v>329602265</v>
      </c>
      <c r="J145" s="28">
        <v>89.1</v>
      </c>
      <c r="K145" s="87">
        <v>369996285</v>
      </c>
      <c r="L145" s="28">
        <v>4.2</v>
      </c>
      <c r="M145" s="87">
        <v>377066</v>
      </c>
      <c r="N145" s="28">
        <v>0.1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24991844</v>
      </c>
      <c r="D146" s="28">
        <v>3.5</v>
      </c>
      <c r="E146" s="87">
        <v>16417466</v>
      </c>
      <c r="F146" s="28">
        <v>2.3</v>
      </c>
      <c r="G146" s="87">
        <v>15461592</v>
      </c>
      <c r="H146" s="28">
        <v>2.2</v>
      </c>
      <c r="I146" s="87">
        <v>649706501</v>
      </c>
      <c r="J146" s="28">
        <v>92</v>
      </c>
      <c r="K146" s="87">
        <v>706577403</v>
      </c>
      <c r="L146" s="28">
        <v>7.9</v>
      </c>
      <c r="M146" s="87">
        <v>794878</v>
      </c>
      <c r="N146" s="28">
        <v>0.1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633668</v>
      </c>
      <c r="D147" s="28">
        <v>1.1</v>
      </c>
      <c r="E147" s="87">
        <v>508542</v>
      </c>
      <c r="F147" s="28">
        <v>0.9</v>
      </c>
      <c r="G147" s="87">
        <v>562830</v>
      </c>
      <c r="H147" s="28">
        <v>1</v>
      </c>
      <c r="I147" s="87">
        <v>54908534</v>
      </c>
      <c r="J147" s="28">
        <v>97</v>
      </c>
      <c r="K147" s="87">
        <v>56613574</v>
      </c>
      <c r="L147" s="28">
        <v>0.6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37509637</v>
      </c>
      <c r="D148" s="28">
        <v>3.1</v>
      </c>
      <c r="E148" s="87">
        <v>25316927</v>
      </c>
      <c r="F148" s="28">
        <v>2.1</v>
      </c>
      <c r="G148" s="87">
        <v>29945217</v>
      </c>
      <c r="H148" s="28">
        <v>2.4</v>
      </c>
      <c r="I148" s="87">
        <v>1136508281</v>
      </c>
      <c r="J148" s="28">
        <v>92.5</v>
      </c>
      <c r="K148" s="87">
        <v>1229280062</v>
      </c>
      <c r="L148" s="28">
        <v>13.8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30052506</v>
      </c>
      <c r="D150" s="28">
        <v>2.9</v>
      </c>
      <c r="E150" s="87">
        <v>6379734</v>
      </c>
      <c r="F150" s="28">
        <v>0.6</v>
      </c>
      <c r="G150" s="87">
        <v>5500707</v>
      </c>
      <c r="H150" s="28">
        <v>0.5</v>
      </c>
      <c r="I150" s="87">
        <v>1008680358</v>
      </c>
      <c r="J150" s="28">
        <v>96</v>
      </c>
      <c r="K150" s="87">
        <v>1050613305</v>
      </c>
      <c r="L150" s="28">
        <v>11.8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484402513</v>
      </c>
      <c r="D151" s="71">
        <v>5.4</v>
      </c>
      <c r="E151" s="82">
        <v>248515154</v>
      </c>
      <c r="F151" s="71">
        <v>2.8</v>
      </c>
      <c r="G151" s="82">
        <v>231174341</v>
      </c>
      <c r="H151" s="71">
        <v>2.6</v>
      </c>
      <c r="I151" s="82">
        <v>7944715673</v>
      </c>
      <c r="J151" s="71">
        <v>89.2</v>
      </c>
      <c r="K151" s="82">
        <v>8908807681</v>
      </c>
      <c r="L151" s="71">
        <v>100</v>
      </c>
      <c r="M151" s="82">
        <v>1171944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188592549</v>
      </c>
      <c r="D153" s="28">
        <v>6</v>
      </c>
      <c r="E153" s="87">
        <v>92961305</v>
      </c>
      <c r="F153" s="28">
        <v>3</v>
      </c>
      <c r="G153" s="87">
        <v>90535142</v>
      </c>
      <c r="H153" s="28">
        <v>2.9</v>
      </c>
      <c r="I153" s="87">
        <v>2755834373</v>
      </c>
      <c r="J153" s="28">
        <v>88.1</v>
      </c>
      <c r="K153" s="87">
        <v>3127923369</v>
      </c>
      <c r="L153" s="28">
        <v>35.1</v>
      </c>
      <c r="M153" s="87">
        <v>47237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94198730</v>
      </c>
      <c r="D154" s="28">
        <v>11.4</v>
      </c>
      <c r="E154" s="87">
        <v>34741365</v>
      </c>
      <c r="F154" s="28">
        <v>4.2</v>
      </c>
      <c r="G154" s="87">
        <v>31452266</v>
      </c>
      <c r="H154" s="28">
        <v>3.8</v>
      </c>
      <c r="I154" s="87">
        <v>665010755</v>
      </c>
      <c r="J154" s="28">
        <v>80.6</v>
      </c>
      <c r="K154" s="87">
        <v>825403116</v>
      </c>
      <c r="L154" s="28">
        <v>9.3</v>
      </c>
      <c r="M154" s="87">
        <v>5600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190308293</v>
      </c>
      <c r="D155" s="28">
        <v>4.2</v>
      </c>
      <c r="E155" s="87">
        <v>105758414</v>
      </c>
      <c r="F155" s="28">
        <v>2.3</v>
      </c>
      <c r="G155" s="87">
        <v>97974139</v>
      </c>
      <c r="H155" s="28">
        <v>2.2</v>
      </c>
      <c r="I155" s="87">
        <v>4115366743</v>
      </c>
      <c r="J155" s="28">
        <v>91.3</v>
      </c>
      <c r="K155" s="87">
        <v>4509407589</v>
      </c>
      <c r="L155" s="28">
        <v>50.6</v>
      </c>
      <c r="M155" s="87">
        <v>1119107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11302941</v>
      </c>
      <c r="D156" s="28">
        <v>2.5</v>
      </c>
      <c r="E156" s="87">
        <v>15054070</v>
      </c>
      <c r="F156" s="28">
        <v>3.4</v>
      </c>
      <c r="G156" s="87">
        <v>11212794</v>
      </c>
      <c r="H156" s="28">
        <v>2.5</v>
      </c>
      <c r="I156" s="87">
        <v>408503802</v>
      </c>
      <c r="J156" s="28">
        <v>91.6</v>
      </c>
      <c r="K156" s="87">
        <v>446073607</v>
      </c>
      <c r="L156" s="28">
        <v>5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484402513</v>
      </c>
      <c r="D157" s="71">
        <v>5.4</v>
      </c>
      <c r="E157" s="82">
        <v>248515154</v>
      </c>
      <c r="F157" s="71">
        <v>2.8</v>
      </c>
      <c r="G157" s="82">
        <v>231174341</v>
      </c>
      <c r="H157" s="71">
        <v>2.6</v>
      </c>
      <c r="I157" s="82">
        <v>7944715673</v>
      </c>
      <c r="J157" s="71">
        <v>89.2</v>
      </c>
      <c r="K157" s="82">
        <v>8908807681</v>
      </c>
      <c r="L157" s="71">
        <v>100</v>
      </c>
      <c r="M157" s="82">
        <v>1171944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18627866</v>
      </c>
      <c r="D164" s="28">
        <v>99.6</v>
      </c>
      <c r="E164" s="87">
        <v>0</v>
      </c>
      <c r="F164" s="28">
        <v>0</v>
      </c>
      <c r="G164" s="87">
        <v>0</v>
      </c>
      <c r="H164" s="28">
        <v>0</v>
      </c>
      <c r="I164" s="87">
        <v>84038</v>
      </c>
      <c r="J164" s="28">
        <v>0.4</v>
      </c>
      <c r="K164" s="87">
        <v>18711904</v>
      </c>
      <c r="L164" s="28">
        <v>1.1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28576893</v>
      </c>
      <c r="D165" s="28">
        <v>18.5</v>
      </c>
      <c r="E165" s="87">
        <v>917919</v>
      </c>
      <c r="F165" s="28">
        <v>0.6</v>
      </c>
      <c r="G165" s="87">
        <v>118599103</v>
      </c>
      <c r="H165" s="28">
        <v>76.8</v>
      </c>
      <c r="I165" s="87">
        <v>6411011</v>
      </c>
      <c r="J165" s="28">
        <v>4.1</v>
      </c>
      <c r="K165" s="87">
        <v>154504926</v>
      </c>
      <c r="L165" s="28">
        <v>9.3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5097466</v>
      </c>
      <c r="D166" s="28">
        <v>17.3</v>
      </c>
      <c r="E166" s="87">
        <v>1641869</v>
      </c>
      <c r="F166" s="28">
        <v>5.6</v>
      </c>
      <c r="G166" s="87">
        <v>1626481</v>
      </c>
      <c r="H166" s="28">
        <v>5.5</v>
      </c>
      <c r="I166" s="87">
        <v>21112645</v>
      </c>
      <c r="J166" s="28">
        <v>71.6</v>
      </c>
      <c r="K166" s="87">
        <v>29478461</v>
      </c>
      <c r="L166" s="28">
        <v>1.8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1917776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1917776</v>
      </c>
      <c r="L167" s="28">
        <v>0.1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613210359</v>
      </c>
      <c r="D170" s="28">
        <v>44</v>
      </c>
      <c r="E170" s="87">
        <v>71898547</v>
      </c>
      <c r="F170" s="28">
        <v>5.2</v>
      </c>
      <c r="G170" s="87">
        <v>178082033</v>
      </c>
      <c r="H170" s="28">
        <v>12.8</v>
      </c>
      <c r="I170" s="87">
        <v>531538245</v>
      </c>
      <c r="J170" s="28">
        <v>38.1</v>
      </c>
      <c r="K170" s="87">
        <v>1394729184</v>
      </c>
      <c r="L170" s="28">
        <v>83.8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6988950</v>
      </c>
      <c r="D171" s="28">
        <v>30</v>
      </c>
      <c r="E171" s="87">
        <v>0</v>
      </c>
      <c r="F171" s="28">
        <v>0</v>
      </c>
      <c r="G171" s="87">
        <v>2700529</v>
      </c>
      <c r="H171" s="28">
        <v>11.6</v>
      </c>
      <c r="I171" s="87">
        <v>13637438</v>
      </c>
      <c r="J171" s="28">
        <v>58.5</v>
      </c>
      <c r="K171" s="87">
        <v>23326917</v>
      </c>
      <c r="L171" s="28">
        <v>1.4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27408329</v>
      </c>
      <c r="D172" s="28">
        <v>65.8</v>
      </c>
      <c r="E172" s="87">
        <v>221328</v>
      </c>
      <c r="F172" s="28">
        <v>0.5</v>
      </c>
      <c r="G172" s="87">
        <v>1194666</v>
      </c>
      <c r="H172" s="28">
        <v>2.9</v>
      </c>
      <c r="I172" s="87">
        <v>12833954</v>
      </c>
      <c r="J172" s="28">
        <v>30.8</v>
      </c>
      <c r="K172" s="87">
        <v>41658277</v>
      </c>
      <c r="L172" s="28">
        <v>2.5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701827639</v>
      </c>
      <c r="D174" s="71">
        <v>42.2</v>
      </c>
      <c r="E174" s="82">
        <v>74679663</v>
      </c>
      <c r="F174" s="71">
        <v>4.5</v>
      </c>
      <c r="G174" s="82">
        <v>302202812</v>
      </c>
      <c r="H174" s="71">
        <v>18.2</v>
      </c>
      <c r="I174" s="82">
        <v>585617331</v>
      </c>
      <c r="J174" s="71">
        <v>35.2</v>
      </c>
      <c r="K174" s="82">
        <v>1664327445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/>
      <c r="D177" s="115"/>
      <c r="E177" s="115"/>
      <c r="F177" s="115"/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/>
      <c r="D178" s="116"/>
      <c r="E178" s="116"/>
      <c r="F178" s="116"/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195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960893728</v>
      </c>
      <c r="D12" s="79">
        <v>914415815</v>
      </c>
      <c r="E12" s="79">
        <v>257344680</v>
      </c>
      <c r="F12" s="25">
        <v>26.8</v>
      </c>
      <c r="G12" s="79">
        <v>242699493</v>
      </c>
      <c r="H12" s="25">
        <v>25.3</v>
      </c>
      <c r="I12" s="79">
        <v>231398794</v>
      </c>
      <c r="J12" s="25">
        <v>25.3</v>
      </c>
      <c r="K12" s="79">
        <v>123416469</v>
      </c>
      <c r="L12" s="25">
        <v>13.5</v>
      </c>
      <c r="M12" s="79">
        <v>854859436</v>
      </c>
      <c r="N12" s="25">
        <v>93.5</v>
      </c>
      <c r="O12" s="79">
        <v>104469653</v>
      </c>
      <c r="P12" s="25">
        <v>174</v>
      </c>
      <c r="Q12" s="25">
        <v>18.1</v>
      </c>
      <c r="T12" s="3"/>
      <c r="U12" s="3"/>
    </row>
    <row r="13" spans="2:21" s="26" customFormat="1" ht="12.75" customHeight="1">
      <c r="B13" s="27" t="s">
        <v>23</v>
      </c>
      <c r="C13" s="87">
        <v>70362504</v>
      </c>
      <c r="D13" s="87">
        <v>79416508</v>
      </c>
      <c r="E13" s="87">
        <v>13204687</v>
      </c>
      <c r="F13" s="28">
        <v>18.8</v>
      </c>
      <c r="G13" s="87">
        <v>19827837</v>
      </c>
      <c r="H13" s="28">
        <v>28.2</v>
      </c>
      <c r="I13" s="87">
        <v>20394880</v>
      </c>
      <c r="J13" s="28">
        <v>25.7</v>
      </c>
      <c r="K13" s="87">
        <v>14013482</v>
      </c>
      <c r="L13" s="28">
        <v>17.6</v>
      </c>
      <c r="M13" s="87">
        <v>67440886</v>
      </c>
      <c r="N13" s="28">
        <v>84.9</v>
      </c>
      <c r="O13" s="87">
        <v>16159777</v>
      </c>
      <c r="P13" s="28">
        <v>124.4</v>
      </c>
      <c r="Q13" s="28">
        <v>-13.3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373217988</v>
      </c>
      <c r="D15" s="87">
        <v>342879000</v>
      </c>
      <c r="E15" s="87">
        <v>40202206</v>
      </c>
      <c r="F15" s="28">
        <v>10.8</v>
      </c>
      <c r="G15" s="87">
        <v>81097398</v>
      </c>
      <c r="H15" s="28">
        <v>21.7</v>
      </c>
      <c r="I15" s="87">
        <v>105716331</v>
      </c>
      <c r="J15" s="28">
        <v>30.8</v>
      </c>
      <c r="K15" s="87">
        <v>102977054</v>
      </c>
      <c r="L15" s="28">
        <v>30</v>
      </c>
      <c r="M15" s="87">
        <v>329992989</v>
      </c>
      <c r="N15" s="28">
        <v>96.2</v>
      </c>
      <c r="O15" s="87">
        <v>74051727</v>
      </c>
      <c r="P15" s="28">
        <v>92.9</v>
      </c>
      <c r="Q15" s="28">
        <v>39.1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634</v>
      </c>
      <c r="F17" s="28">
        <v>0</v>
      </c>
      <c r="G17" s="87">
        <v>3107</v>
      </c>
      <c r="H17" s="28">
        <v>0</v>
      </c>
      <c r="I17" s="87">
        <v>19851</v>
      </c>
      <c r="J17" s="28">
        <v>0</v>
      </c>
      <c r="K17" s="87">
        <v>659</v>
      </c>
      <c r="L17" s="28">
        <v>0</v>
      </c>
      <c r="M17" s="87">
        <v>24251</v>
      </c>
      <c r="N17" s="28">
        <v>0</v>
      </c>
      <c r="O17" s="87">
        <v>1505</v>
      </c>
      <c r="P17" s="28">
        <v>158.6</v>
      </c>
      <c r="Q17" s="28">
        <v>-56.2</v>
      </c>
      <c r="T17" s="29"/>
      <c r="U17" s="29"/>
    </row>
    <row r="18" spans="2:21" s="26" customFormat="1" ht="12.75" customHeight="1">
      <c r="B18" s="27" t="s">
        <v>27</v>
      </c>
      <c r="C18" s="87">
        <v>9823848</v>
      </c>
      <c r="D18" s="87">
        <v>11099859</v>
      </c>
      <c r="E18" s="87">
        <v>1825423</v>
      </c>
      <c r="F18" s="28">
        <v>18.6</v>
      </c>
      <c r="G18" s="87">
        <v>2893081</v>
      </c>
      <c r="H18" s="28">
        <v>29.4</v>
      </c>
      <c r="I18" s="87">
        <v>3003133</v>
      </c>
      <c r="J18" s="28">
        <v>27.1</v>
      </c>
      <c r="K18" s="87">
        <v>1924293</v>
      </c>
      <c r="L18" s="28">
        <v>17.3</v>
      </c>
      <c r="M18" s="87">
        <v>9645930</v>
      </c>
      <c r="N18" s="28">
        <v>86.9</v>
      </c>
      <c r="O18" s="87">
        <v>4264832</v>
      </c>
      <c r="P18" s="28">
        <v>191.9</v>
      </c>
      <c r="Q18" s="28">
        <v>-54.9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346080</v>
      </c>
      <c r="D20" s="87">
        <v>253088</v>
      </c>
      <c r="E20" s="87">
        <v>938434</v>
      </c>
      <c r="F20" s="28">
        <v>271.2</v>
      </c>
      <c r="G20" s="87">
        <v>780685</v>
      </c>
      <c r="H20" s="28">
        <v>225.6</v>
      </c>
      <c r="I20" s="87">
        <v>939920</v>
      </c>
      <c r="J20" s="28">
        <v>371.4</v>
      </c>
      <c r="K20" s="87">
        <v>348466</v>
      </c>
      <c r="L20" s="28">
        <v>137.7</v>
      </c>
      <c r="M20" s="87">
        <v>3007505</v>
      </c>
      <c r="N20" s="28">
        <v>1188.3</v>
      </c>
      <c r="O20" s="87">
        <v>1500316</v>
      </c>
      <c r="P20" s="28">
        <v>1037.8</v>
      </c>
      <c r="Q20" s="28">
        <v>-76.8</v>
      </c>
      <c r="T20" s="29"/>
      <c r="U20" s="29"/>
    </row>
    <row r="21" spans="2:21" s="26" customFormat="1" ht="12.75" customHeight="1">
      <c r="B21" s="27" t="s">
        <v>29</v>
      </c>
      <c r="C21" s="87">
        <v>54095</v>
      </c>
      <c r="D21" s="87">
        <v>6401119</v>
      </c>
      <c r="E21" s="87">
        <v>1583835</v>
      </c>
      <c r="F21" s="28">
        <v>2927.9</v>
      </c>
      <c r="G21" s="87">
        <v>871500</v>
      </c>
      <c r="H21" s="28">
        <v>1611.1</v>
      </c>
      <c r="I21" s="87">
        <v>1951982</v>
      </c>
      <c r="J21" s="28">
        <v>30.5</v>
      </c>
      <c r="K21" s="87">
        <v>0</v>
      </c>
      <c r="L21" s="28">
        <v>0</v>
      </c>
      <c r="M21" s="87">
        <v>4407317</v>
      </c>
      <c r="N21" s="28">
        <v>68.9</v>
      </c>
      <c r="O21" s="87">
        <v>0</v>
      </c>
      <c r="P21" s="28">
        <v>0.6</v>
      </c>
      <c r="Q21" s="28">
        <v>0</v>
      </c>
      <c r="T21" s="29"/>
      <c r="U21" s="29"/>
    </row>
    <row r="22" spans="2:21" s="26" customFormat="1" ht="12.75" customHeight="1">
      <c r="B22" s="27" t="s">
        <v>30</v>
      </c>
      <c r="C22" s="87">
        <v>20345256</v>
      </c>
      <c r="D22" s="87">
        <v>20600843</v>
      </c>
      <c r="E22" s="87">
        <v>3469753</v>
      </c>
      <c r="F22" s="28">
        <v>17.1</v>
      </c>
      <c r="G22" s="87">
        <v>5202669</v>
      </c>
      <c r="H22" s="28">
        <v>25.6</v>
      </c>
      <c r="I22" s="87">
        <v>5311878</v>
      </c>
      <c r="J22" s="28">
        <v>25.8</v>
      </c>
      <c r="K22" s="87">
        <v>3942068</v>
      </c>
      <c r="L22" s="28">
        <v>19.1</v>
      </c>
      <c r="M22" s="87">
        <v>17926368</v>
      </c>
      <c r="N22" s="28">
        <v>87</v>
      </c>
      <c r="O22" s="87">
        <v>6471805</v>
      </c>
      <c r="P22" s="28">
        <v>159.9</v>
      </c>
      <c r="Q22" s="28">
        <v>-39.1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1848072</v>
      </c>
      <c r="D24" s="87">
        <v>2672079</v>
      </c>
      <c r="E24" s="87">
        <v>869265</v>
      </c>
      <c r="F24" s="28">
        <v>47</v>
      </c>
      <c r="G24" s="87">
        <v>5119342</v>
      </c>
      <c r="H24" s="28">
        <v>277</v>
      </c>
      <c r="I24" s="87">
        <v>-1127596</v>
      </c>
      <c r="J24" s="28">
        <v>-42.2</v>
      </c>
      <c r="K24" s="87">
        <v>0</v>
      </c>
      <c r="L24" s="28">
        <v>0</v>
      </c>
      <c r="M24" s="87">
        <v>4861011</v>
      </c>
      <c r="N24" s="28">
        <v>181.9</v>
      </c>
      <c r="O24" s="87">
        <v>391785</v>
      </c>
      <c r="P24" s="28">
        <v>89.4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13921692</v>
      </c>
      <c r="D25" s="87">
        <v>7188685</v>
      </c>
      <c r="E25" s="87">
        <v>746266</v>
      </c>
      <c r="F25" s="28">
        <v>5.4</v>
      </c>
      <c r="G25" s="87">
        <v>1041659</v>
      </c>
      <c r="H25" s="28">
        <v>7.5</v>
      </c>
      <c r="I25" s="87">
        <v>1141729</v>
      </c>
      <c r="J25" s="28">
        <v>15.9</v>
      </c>
      <c r="K25" s="87">
        <v>184997</v>
      </c>
      <c r="L25" s="28">
        <v>2.6</v>
      </c>
      <c r="M25" s="87">
        <v>3114651</v>
      </c>
      <c r="N25" s="28">
        <v>43.3</v>
      </c>
      <c r="O25" s="87">
        <v>1048425</v>
      </c>
      <c r="P25" s="28">
        <v>96.7</v>
      </c>
      <c r="Q25" s="28">
        <v>-82.4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361091004</v>
      </c>
      <c r="D27" s="87">
        <v>412043004</v>
      </c>
      <c r="E27" s="87">
        <v>149436000</v>
      </c>
      <c r="F27" s="28">
        <v>41.4</v>
      </c>
      <c r="G27" s="87">
        <v>120416992</v>
      </c>
      <c r="H27" s="28">
        <v>33.3</v>
      </c>
      <c r="I27" s="87">
        <v>92112708</v>
      </c>
      <c r="J27" s="28">
        <v>22.4</v>
      </c>
      <c r="K27" s="87">
        <v>0</v>
      </c>
      <c r="L27" s="28">
        <v>0</v>
      </c>
      <c r="M27" s="87">
        <v>361965700</v>
      </c>
      <c r="N27" s="28">
        <v>87.8</v>
      </c>
      <c r="O27" s="87">
        <v>-990553</v>
      </c>
      <c r="P27" s="28">
        <v>10826.5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109883189</v>
      </c>
      <c r="D28" s="87">
        <v>31861630</v>
      </c>
      <c r="E28" s="87">
        <v>45076513</v>
      </c>
      <c r="F28" s="28">
        <v>41</v>
      </c>
      <c r="G28" s="87">
        <v>3950604</v>
      </c>
      <c r="H28" s="28">
        <v>3.6</v>
      </c>
      <c r="I28" s="87">
        <v>1908778</v>
      </c>
      <c r="J28" s="28">
        <v>6</v>
      </c>
      <c r="K28" s="87">
        <v>25450</v>
      </c>
      <c r="L28" s="28">
        <v>0.1</v>
      </c>
      <c r="M28" s="87">
        <v>50961345</v>
      </c>
      <c r="N28" s="28">
        <v>159.9</v>
      </c>
      <c r="O28" s="87">
        <v>1573034</v>
      </c>
      <c r="P28" s="28">
        <v>213.2</v>
      </c>
      <c r="Q28" s="28">
        <v>-98.4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-8336</v>
      </c>
      <c r="F29" s="28">
        <v>0</v>
      </c>
      <c r="G29" s="87">
        <v>1494619</v>
      </c>
      <c r="H29" s="28">
        <v>0</v>
      </c>
      <c r="I29" s="87">
        <v>25200</v>
      </c>
      <c r="J29" s="28">
        <v>0</v>
      </c>
      <c r="K29" s="87">
        <v>0</v>
      </c>
      <c r="L29" s="28">
        <v>0</v>
      </c>
      <c r="M29" s="87">
        <v>1511483</v>
      </c>
      <c r="N29" s="28">
        <v>0</v>
      </c>
      <c r="O29" s="87">
        <v>-3000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958974183</v>
      </c>
      <c r="D31" s="79">
        <v>909331400</v>
      </c>
      <c r="E31" s="79">
        <v>100597546</v>
      </c>
      <c r="F31" s="25">
        <v>10.5</v>
      </c>
      <c r="G31" s="79">
        <v>234846139</v>
      </c>
      <c r="H31" s="25">
        <v>24.5</v>
      </c>
      <c r="I31" s="79">
        <v>203430359</v>
      </c>
      <c r="J31" s="25">
        <v>22.4</v>
      </c>
      <c r="K31" s="79">
        <v>93377401</v>
      </c>
      <c r="L31" s="25">
        <v>10.3</v>
      </c>
      <c r="M31" s="79">
        <v>632251445</v>
      </c>
      <c r="N31" s="25">
        <v>69.5</v>
      </c>
      <c r="O31" s="79">
        <v>170436099</v>
      </c>
      <c r="P31" s="25">
        <v>142.4</v>
      </c>
      <c r="Q31" s="25">
        <v>-45.2</v>
      </c>
      <c r="T31" s="31"/>
      <c r="U31" s="31"/>
    </row>
    <row r="32" spans="2:21" s="26" customFormat="1" ht="12.75" customHeight="1">
      <c r="B32" s="32" t="s">
        <v>39</v>
      </c>
      <c r="C32" s="87">
        <v>284370912</v>
      </c>
      <c r="D32" s="87">
        <v>262015335</v>
      </c>
      <c r="E32" s="87">
        <v>40505678</v>
      </c>
      <c r="F32" s="28">
        <v>14.2</v>
      </c>
      <c r="G32" s="87">
        <v>74605722</v>
      </c>
      <c r="H32" s="28">
        <v>26.2</v>
      </c>
      <c r="I32" s="87">
        <v>70156350</v>
      </c>
      <c r="J32" s="28">
        <v>26.8</v>
      </c>
      <c r="K32" s="87">
        <v>39053371</v>
      </c>
      <c r="L32" s="28">
        <v>14.9</v>
      </c>
      <c r="M32" s="87">
        <v>224321121</v>
      </c>
      <c r="N32" s="28">
        <v>85.6</v>
      </c>
      <c r="O32" s="87">
        <v>57189484</v>
      </c>
      <c r="P32" s="28">
        <v>87.1</v>
      </c>
      <c r="Q32" s="28">
        <v>-31.7</v>
      </c>
      <c r="T32" s="29"/>
      <c r="U32" s="29"/>
    </row>
    <row r="33" spans="2:21" s="26" customFormat="1" ht="12.75" customHeight="1">
      <c r="B33" s="32" t="s">
        <v>40</v>
      </c>
      <c r="C33" s="87">
        <v>28553736</v>
      </c>
      <c r="D33" s="87">
        <v>28553736</v>
      </c>
      <c r="E33" s="87">
        <v>4350116</v>
      </c>
      <c r="F33" s="28">
        <v>15.2</v>
      </c>
      <c r="G33" s="87">
        <v>6356059</v>
      </c>
      <c r="H33" s="28">
        <v>22.3</v>
      </c>
      <c r="I33" s="87">
        <v>6344135</v>
      </c>
      <c r="J33" s="28">
        <v>22.2</v>
      </c>
      <c r="K33" s="87">
        <v>5096651</v>
      </c>
      <c r="L33" s="28">
        <v>17.8</v>
      </c>
      <c r="M33" s="87">
        <v>22146961</v>
      </c>
      <c r="N33" s="28">
        <v>77.6</v>
      </c>
      <c r="O33" s="87">
        <v>6614301</v>
      </c>
      <c r="P33" s="28">
        <v>240.4</v>
      </c>
      <c r="Q33" s="28">
        <v>-22.9</v>
      </c>
      <c r="T33" s="29"/>
      <c r="U33" s="29"/>
    </row>
    <row r="34" spans="2:21" s="26" customFormat="1" ht="12.75" customHeight="1">
      <c r="B34" s="32" t="s">
        <v>41</v>
      </c>
      <c r="C34" s="87">
        <v>45000000</v>
      </c>
      <c r="D34" s="87">
        <v>48886000</v>
      </c>
      <c r="E34" s="87">
        <v>185794</v>
      </c>
      <c r="F34" s="28">
        <v>0.4</v>
      </c>
      <c r="G34" s="87">
        <v>256116</v>
      </c>
      <c r="H34" s="28">
        <v>0.6</v>
      </c>
      <c r="I34" s="87">
        <v>33003072</v>
      </c>
      <c r="J34" s="28">
        <v>67.5</v>
      </c>
      <c r="K34" s="87">
        <v>14769061</v>
      </c>
      <c r="L34" s="28">
        <v>30.2</v>
      </c>
      <c r="M34" s="87">
        <v>48214043</v>
      </c>
      <c r="N34" s="28">
        <v>98.6</v>
      </c>
      <c r="O34" s="87">
        <v>8951864</v>
      </c>
      <c r="P34" s="28">
        <v>2031383.9</v>
      </c>
      <c r="Q34" s="28">
        <v>65</v>
      </c>
      <c r="T34" s="29"/>
      <c r="U34" s="29"/>
    </row>
    <row r="35" spans="2:21" s="26" customFormat="1" ht="12.75" customHeight="1">
      <c r="B35" s="32" t="s">
        <v>42</v>
      </c>
      <c r="C35" s="87">
        <v>100000020</v>
      </c>
      <c r="D35" s="87">
        <v>131060000</v>
      </c>
      <c r="E35" s="87">
        <v>0</v>
      </c>
      <c r="F35" s="28">
        <v>0</v>
      </c>
      <c r="G35" s="87">
        <v>30520427</v>
      </c>
      <c r="H35" s="28">
        <v>30.5</v>
      </c>
      <c r="I35" s="87">
        <v>27584482</v>
      </c>
      <c r="J35" s="28">
        <v>21</v>
      </c>
      <c r="K35" s="87">
        <v>10006710</v>
      </c>
      <c r="L35" s="28">
        <v>7.6</v>
      </c>
      <c r="M35" s="87">
        <v>68111619</v>
      </c>
      <c r="N35" s="28">
        <v>52</v>
      </c>
      <c r="O35" s="87">
        <v>16305565</v>
      </c>
      <c r="P35" s="28">
        <v>0</v>
      </c>
      <c r="Q35" s="28">
        <v>-38.6</v>
      </c>
      <c r="T35" s="29"/>
      <c r="U35" s="29"/>
    </row>
    <row r="36" spans="2:21" s="26" customFormat="1" ht="12.75" customHeight="1">
      <c r="B36" s="32" t="s">
        <v>43</v>
      </c>
      <c r="C36" s="87">
        <v>6752040</v>
      </c>
      <c r="D36" s="87">
        <v>7811000</v>
      </c>
      <c r="E36" s="87">
        <v>7564</v>
      </c>
      <c r="F36" s="28">
        <v>0.1</v>
      </c>
      <c r="G36" s="87">
        <v>57977</v>
      </c>
      <c r="H36" s="28">
        <v>0.9</v>
      </c>
      <c r="I36" s="87">
        <v>254710</v>
      </c>
      <c r="J36" s="28">
        <v>3.3</v>
      </c>
      <c r="K36" s="87">
        <v>0</v>
      </c>
      <c r="L36" s="28">
        <v>0</v>
      </c>
      <c r="M36" s="87">
        <v>320251</v>
      </c>
      <c r="N36" s="28">
        <v>4.1</v>
      </c>
      <c r="O36" s="87">
        <v>16191</v>
      </c>
      <c r="P36" s="28">
        <v>61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242406000</v>
      </c>
      <c r="D37" s="87">
        <v>252406000</v>
      </c>
      <c r="E37" s="87">
        <v>33860680</v>
      </c>
      <c r="F37" s="28">
        <v>14</v>
      </c>
      <c r="G37" s="87">
        <v>60862946</v>
      </c>
      <c r="H37" s="28">
        <v>25.1</v>
      </c>
      <c r="I37" s="87">
        <v>47925083</v>
      </c>
      <c r="J37" s="28">
        <v>19</v>
      </c>
      <c r="K37" s="87">
        <v>19347489</v>
      </c>
      <c r="L37" s="28">
        <v>7.7</v>
      </c>
      <c r="M37" s="87">
        <v>161996198</v>
      </c>
      <c r="N37" s="28">
        <v>64.2</v>
      </c>
      <c r="O37" s="87">
        <v>36084664</v>
      </c>
      <c r="P37" s="28">
        <v>135</v>
      </c>
      <c r="Q37" s="28">
        <v>-46.4</v>
      </c>
      <c r="T37" s="29"/>
      <c r="U37" s="29"/>
    </row>
    <row r="38" spans="2:21" s="26" customFormat="1" ht="12.75" customHeight="1">
      <c r="B38" s="32" t="s">
        <v>45</v>
      </c>
      <c r="C38" s="87">
        <v>38935008</v>
      </c>
      <c r="D38" s="87">
        <v>28029001</v>
      </c>
      <c r="E38" s="87">
        <v>2140915</v>
      </c>
      <c r="F38" s="28">
        <v>5.5</v>
      </c>
      <c r="G38" s="87">
        <v>8235065</v>
      </c>
      <c r="H38" s="28">
        <v>21.2</v>
      </c>
      <c r="I38" s="87">
        <v>8989155</v>
      </c>
      <c r="J38" s="28">
        <v>32.1</v>
      </c>
      <c r="K38" s="87">
        <v>597626</v>
      </c>
      <c r="L38" s="28">
        <v>2.1</v>
      </c>
      <c r="M38" s="87">
        <v>19962761</v>
      </c>
      <c r="N38" s="28">
        <v>71.2</v>
      </c>
      <c r="O38" s="87">
        <v>19975437</v>
      </c>
      <c r="P38" s="28">
        <v>374.3</v>
      </c>
      <c r="Q38" s="28">
        <v>-97</v>
      </c>
      <c r="T38" s="29"/>
      <c r="U38" s="29"/>
    </row>
    <row r="39" spans="2:21" s="26" customFormat="1" ht="12.75" customHeight="1">
      <c r="B39" s="32" t="s">
        <v>46</v>
      </c>
      <c r="C39" s="87">
        <v>68183364</v>
      </c>
      <c r="D39" s="87">
        <v>64713259</v>
      </c>
      <c r="E39" s="87">
        <v>9268381</v>
      </c>
      <c r="F39" s="28">
        <v>13.6</v>
      </c>
      <c r="G39" s="87">
        <v>27221528</v>
      </c>
      <c r="H39" s="28">
        <v>39.9</v>
      </c>
      <c r="I39" s="87">
        <v>20598205</v>
      </c>
      <c r="J39" s="28">
        <v>31.8</v>
      </c>
      <c r="K39" s="87">
        <v>3465135</v>
      </c>
      <c r="L39" s="28">
        <v>5.4</v>
      </c>
      <c r="M39" s="87">
        <v>60553249</v>
      </c>
      <c r="N39" s="28">
        <v>93.6</v>
      </c>
      <c r="O39" s="87">
        <v>11925129</v>
      </c>
      <c r="P39" s="28">
        <v>107.2</v>
      </c>
      <c r="Q39" s="28">
        <v>-70.9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144773103</v>
      </c>
      <c r="D41" s="87">
        <v>85857069</v>
      </c>
      <c r="E41" s="87">
        <v>10278418</v>
      </c>
      <c r="F41" s="28">
        <v>7.1</v>
      </c>
      <c r="G41" s="87">
        <v>26730299</v>
      </c>
      <c r="H41" s="28">
        <v>18.5</v>
      </c>
      <c r="I41" s="87">
        <v>-11424833</v>
      </c>
      <c r="J41" s="28">
        <v>-13.3</v>
      </c>
      <c r="K41" s="87">
        <v>1041358</v>
      </c>
      <c r="L41" s="28">
        <v>1.2</v>
      </c>
      <c r="M41" s="87">
        <v>26625242</v>
      </c>
      <c r="N41" s="28">
        <v>31</v>
      </c>
      <c r="O41" s="87">
        <v>13373464</v>
      </c>
      <c r="P41" s="28">
        <v>132.6</v>
      </c>
      <c r="Q41" s="28">
        <v>-92.2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1919545</v>
      </c>
      <c r="D44" s="82">
        <v>5084415</v>
      </c>
      <c r="E44" s="82">
        <v>156747134</v>
      </c>
      <c r="F44" s="37"/>
      <c r="G44" s="82">
        <v>7853354</v>
      </c>
      <c r="H44" s="37"/>
      <c r="I44" s="82">
        <v>27968435</v>
      </c>
      <c r="J44" s="37"/>
      <c r="K44" s="82">
        <v>30039068</v>
      </c>
      <c r="L44" s="37"/>
      <c r="M44" s="82">
        <v>222607991</v>
      </c>
      <c r="N44" s="37"/>
      <c r="O44" s="82">
        <v>-65966446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109577004</v>
      </c>
      <c r="D45" s="87">
        <v>58624810</v>
      </c>
      <c r="E45" s="87">
        <v>0</v>
      </c>
      <c r="F45" s="28">
        <v>0</v>
      </c>
      <c r="G45" s="87">
        <v>36218668</v>
      </c>
      <c r="H45" s="28">
        <v>33.1</v>
      </c>
      <c r="I45" s="87">
        <v>19936791</v>
      </c>
      <c r="J45" s="28">
        <v>34</v>
      </c>
      <c r="K45" s="87">
        <v>0</v>
      </c>
      <c r="L45" s="28">
        <v>0</v>
      </c>
      <c r="M45" s="87">
        <v>56155459</v>
      </c>
      <c r="N45" s="28">
        <v>95.8</v>
      </c>
      <c r="O45" s="87">
        <v>0</v>
      </c>
      <c r="P45" s="28">
        <v>371.8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111496549</v>
      </c>
      <c r="D48" s="82">
        <v>63709225</v>
      </c>
      <c r="E48" s="82">
        <v>156747134</v>
      </c>
      <c r="F48" s="37"/>
      <c r="G48" s="82">
        <v>44072022</v>
      </c>
      <c r="H48" s="37"/>
      <c r="I48" s="82">
        <v>47905226</v>
      </c>
      <c r="J48" s="37"/>
      <c r="K48" s="82">
        <v>30039068</v>
      </c>
      <c r="L48" s="37"/>
      <c r="M48" s="82">
        <v>278763450</v>
      </c>
      <c r="N48" s="37"/>
      <c r="O48" s="82">
        <v>-65966446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111496549</v>
      </c>
      <c r="D50" s="82">
        <v>63709225</v>
      </c>
      <c r="E50" s="82">
        <v>156747134</v>
      </c>
      <c r="F50" s="37"/>
      <c r="G50" s="82">
        <v>44072022</v>
      </c>
      <c r="H50" s="37"/>
      <c r="I50" s="82">
        <v>47905226</v>
      </c>
      <c r="J50" s="37"/>
      <c r="K50" s="82">
        <v>30039068</v>
      </c>
      <c r="L50" s="37"/>
      <c r="M50" s="82">
        <v>278763450</v>
      </c>
      <c r="N50" s="37"/>
      <c r="O50" s="82">
        <v>-65966446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111496549</v>
      </c>
      <c r="D52" s="82">
        <v>63709225</v>
      </c>
      <c r="E52" s="82">
        <v>156747134</v>
      </c>
      <c r="F52" s="37"/>
      <c r="G52" s="82">
        <v>44072022</v>
      </c>
      <c r="H52" s="37"/>
      <c r="I52" s="82">
        <v>47905226</v>
      </c>
      <c r="J52" s="37"/>
      <c r="K52" s="82">
        <v>30039068</v>
      </c>
      <c r="L52" s="37"/>
      <c r="M52" s="82">
        <v>278763450</v>
      </c>
      <c r="N52" s="37"/>
      <c r="O52" s="82">
        <v>-65966446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111496549</v>
      </c>
      <c r="D54" s="82">
        <v>63709225</v>
      </c>
      <c r="E54" s="82">
        <v>156747134</v>
      </c>
      <c r="F54" s="37"/>
      <c r="G54" s="82">
        <v>44072022</v>
      </c>
      <c r="H54" s="37"/>
      <c r="I54" s="82">
        <v>47905226</v>
      </c>
      <c r="J54" s="37"/>
      <c r="K54" s="82">
        <v>30039068</v>
      </c>
      <c r="L54" s="37"/>
      <c r="M54" s="82">
        <v>278763450</v>
      </c>
      <c r="N54" s="37"/>
      <c r="O54" s="82">
        <v>-65966446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95118240</v>
      </c>
      <c r="D62" s="79">
        <v>20000000</v>
      </c>
      <c r="E62" s="79">
        <v>5051105</v>
      </c>
      <c r="F62" s="25">
        <v>5.3</v>
      </c>
      <c r="G62" s="79">
        <v>10970903</v>
      </c>
      <c r="H62" s="25">
        <v>11.5</v>
      </c>
      <c r="I62" s="79">
        <v>-17067877</v>
      </c>
      <c r="J62" s="25">
        <v>-85.3</v>
      </c>
      <c r="K62" s="79">
        <v>2614509</v>
      </c>
      <c r="L62" s="25">
        <v>13.1</v>
      </c>
      <c r="M62" s="79">
        <v>1568640</v>
      </c>
      <c r="N62" s="25">
        <v>7.8</v>
      </c>
      <c r="O62" s="79">
        <v>27133416</v>
      </c>
      <c r="P62" s="25">
        <v>0</v>
      </c>
      <c r="Q62" s="25">
        <v>-90.4</v>
      </c>
      <c r="T62" s="3"/>
      <c r="U62" s="3"/>
    </row>
    <row r="63" spans="2:17" ht="12.75" customHeight="1">
      <c r="B63" s="46" t="s">
        <v>63</v>
      </c>
      <c r="C63" s="81">
        <v>95118240</v>
      </c>
      <c r="D63" s="81">
        <v>20000000</v>
      </c>
      <c r="E63" s="81">
        <v>5051105</v>
      </c>
      <c r="F63" s="35">
        <v>5.3</v>
      </c>
      <c r="G63" s="81">
        <v>10970903</v>
      </c>
      <c r="H63" s="35">
        <v>11.5</v>
      </c>
      <c r="I63" s="81">
        <v>-17067877</v>
      </c>
      <c r="J63" s="35">
        <v>-85.3</v>
      </c>
      <c r="K63" s="81">
        <v>2614509</v>
      </c>
      <c r="L63" s="35">
        <v>13.1</v>
      </c>
      <c r="M63" s="81">
        <v>1568640</v>
      </c>
      <c r="N63" s="35">
        <v>7.8</v>
      </c>
      <c r="O63" s="81">
        <v>27133416</v>
      </c>
      <c r="P63" s="35">
        <v>0</v>
      </c>
      <c r="Q63" s="35">
        <v>-90.4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95118240</v>
      </c>
      <c r="D67" s="90">
        <v>20000000</v>
      </c>
      <c r="E67" s="90">
        <v>5051105</v>
      </c>
      <c r="F67" s="48">
        <v>5.3</v>
      </c>
      <c r="G67" s="90">
        <v>10970903</v>
      </c>
      <c r="H67" s="48">
        <v>11.5</v>
      </c>
      <c r="I67" s="90">
        <v>-17067877</v>
      </c>
      <c r="J67" s="48">
        <v>-85.3</v>
      </c>
      <c r="K67" s="90">
        <v>2614509</v>
      </c>
      <c r="L67" s="48">
        <v>13.1</v>
      </c>
      <c r="M67" s="90">
        <v>1568640</v>
      </c>
      <c r="N67" s="48">
        <v>7.8</v>
      </c>
      <c r="O67" s="90">
        <v>27133416</v>
      </c>
      <c r="P67" s="48">
        <v>0</v>
      </c>
      <c r="Q67" s="48">
        <v>-90.4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203377980</v>
      </c>
      <c r="D72" s="79">
        <v>179014990</v>
      </c>
      <c r="E72" s="79">
        <v>7462748</v>
      </c>
      <c r="F72" s="48">
        <v>3.7</v>
      </c>
      <c r="G72" s="79">
        <v>25041110</v>
      </c>
      <c r="H72" s="48">
        <v>12.3</v>
      </c>
      <c r="I72" s="79">
        <v>-16653639</v>
      </c>
      <c r="J72" s="48">
        <v>-9.3</v>
      </c>
      <c r="K72" s="79">
        <v>3558039</v>
      </c>
      <c r="L72" s="48">
        <v>2</v>
      </c>
      <c r="M72" s="79">
        <v>19408258</v>
      </c>
      <c r="N72" s="48">
        <v>10.8</v>
      </c>
      <c r="O72" s="79">
        <v>54256862</v>
      </c>
      <c r="P72" s="48">
        <v>850.9</v>
      </c>
      <c r="Q72" s="48">
        <v>-93.4</v>
      </c>
      <c r="T72" s="3"/>
      <c r="U72" s="3"/>
    </row>
    <row r="73" spans="2:17" ht="12.75" customHeight="1">
      <c r="B73" s="49" t="s">
        <v>70</v>
      </c>
      <c r="C73" s="90">
        <v>24500004</v>
      </c>
      <c r="D73" s="90">
        <v>55133000</v>
      </c>
      <c r="E73" s="90">
        <v>0</v>
      </c>
      <c r="F73" s="48">
        <v>0</v>
      </c>
      <c r="G73" s="90">
        <v>5089546</v>
      </c>
      <c r="H73" s="48">
        <v>20.8</v>
      </c>
      <c r="I73" s="90">
        <v>8542072</v>
      </c>
      <c r="J73" s="48">
        <v>15.5</v>
      </c>
      <c r="K73" s="90">
        <v>943530</v>
      </c>
      <c r="L73" s="48">
        <v>1.7</v>
      </c>
      <c r="M73" s="90">
        <v>14575148</v>
      </c>
      <c r="N73" s="48">
        <v>26.4</v>
      </c>
      <c r="O73" s="90">
        <v>12861367</v>
      </c>
      <c r="P73" s="48">
        <v>96.8</v>
      </c>
      <c r="Q73" s="48">
        <v>-92.7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179568</v>
      </c>
      <c r="J74" s="28">
        <v>0</v>
      </c>
      <c r="K74" s="87">
        <v>0</v>
      </c>
      <c r="L74" s="28">
        <v>0</v>
      </c>
      <c r="M74" s="87">
        <v>179568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24500004</v>
      </c>
      <c r="D75" s="87">
        <v>55133000</v>
      </c>
      <c r="E75" s="87">
        <v>0</v>
      </c>
      <c r="F75" s="28">
        <v>0</v>
      </c>
      <c r="G75" s="87">
        <v>5089546</v>
      </c>
      <c r="H75" s="28">
        <v>20.8</v>
      </c>
      <c r="I75" s="87">
        <v>8362504</v>
      </c>
      <c r="J75" s="28">
        <v>15.2</v>
      </c>
      <c r="K75" s="87">
        <v>943530</v>
      </c>
      <c r="L75" s="28">
        <v>1.7</v>
      </c>
      <c r="M75" s="87">
        <v>14395580</v>
      </c>
      <c r="N75" s="28">
        <v>26.1</v>
      </c>
      <c r="O75" s="87">
        <v>12861367</v>
      </c>
      <c r="P75" s="28">
        <v>96.8</v>
      </c>
      <c r="Q75" s="28">
        <v>-92.7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5799996</v>
      </c>
      <c r="D77" s="90">
        <v>749000</v>
      </c>
      <c r="E77" s="90">
        <v>213500</v>
      </c>
      <c r="F77" s="48">
        <v>3.7</v>
      </c>
      <c r="G77" s="90">
        <v>192518</v>
      </c>
      <c r="H77" s="48">
        <v>3.3</v>
      </c>
      <c r="I77" s="90">
        <v>-202177</v>
      </c>
      <c r="J77" s="48">
        <v>-27</v>
      </c>
      <c r="K77" s="90">
        <v>0</v>
      </c>
      <c r="L77" s="48">
        <v>0</v>
      </c>
      <c r="M77" s="90">
        <v>203841</v>
      </c>
      <c r="N77" s="48">
        <v>27.2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5799996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709000</v>
      </c>
      <c r="E79" s="87">
        <v>213500</v>
      </c>
      <c r="F79" s="28">
        <v>0</v>
      </c>
      <c r="G79" s="87">
        <v>157735</v>
      </c>
      <c r="H79" s="28">
        <v>0</v>
      </c>
      <c r="I79" s="87">
        <v>-167394</v>
      </c>
      <c r="J79" s="28">
        <v>-23.6</v>
      </c>
      <c r="K79" s="87">
        <v>0</v>
      </c>
      <c r="L79" s="28">
        <v>0</v>
      </c>
      <c r="M79" s="87">
        <v>203841</v>
      </c>
      <c r="N79" s="28">
        <v>28.8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40000</v>
      </c>
      <c r="E80" s="87">
        <v>0</v>
      </c>
      <c r="F80" s="28">
        <v>0</v>
      </c>
      <c r="G80" s="87">
        <v>34783</v>
      </c>
      <c r="H80" s="28">
        <v>0</v>
      </c>
      <c r="I80" s="87">
        <v>-34783</v>
      </c>
      <c r="J80" s="28">
        <v>-87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159674976</v>
      </c>
      <c r="D83" s="90">
        <v>56022990</v>
      </c>
      <c r="E83" s="90">
        <v>6207976</v>
      </c>
      <c r="F83" s="48">
        <v>3.9</v>
      </c>
      <c r="G83" s="90">
        <v>15671157</v>
      </c>
      <c r="H83" s="48">
        <v>9.8</v>
      </c>
      <c r="I83" s="90">
        <v>-19352309</v>
      </c>
      <c r="J83" s="48">
        <v>-34.5</v>
      </c>
      <c r="K83" s="90">
        <v>0</v>
      </c>
      <c r="L83" s="48">
        <v>0</v>
      </c>
      <c r="M83" s="90">
        <v>2526824</v>
      </c>
      <c r="N83" s="48">
        <v>4.5</v>
      </c>
      <c r="O83" s="90">
        <v>31716393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23499996</v>
      </c>
      <c r="D84" s="87">
        <v>4300000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424078</v>
      </c>
      <c r="P84" s="28">
        <v>0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136174980</v>
      </c>
      <c r="D85" s="87">
        <v>51722990</v>
      </c>
      <c r="E85" s="87">
        <v>6207976</v>
      </c>
      <c r="F85" s="28">
        <v>4.6</v>
      </c>
      <c r="G85" s="87">
        <v>15671157</v>
      </c>
      <c r="H85" s="28">
        <v>11.5</v>
      </c>
      <c r="I85" s="87">
        <v>-19352309</v>
      </c>
      <c r="J85" s="28">
        <v>-37.4</v>
      </c>
      <c r="K85" s="87">
        <v>0</v>
      </c>
      <c r="L85" s="28">
        <v>0</v>
      </c>
      <c r="M85" s="87">
        <v>2526824</v>
      </c>
      <c r="N85" s="28">
        <v>4.9</v>
      </c>
      <c r="O85" s="87">
        <v>31292315</v>
      </c>
      <c r="P85" s="28">
        <v>0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13403004</v>
      </c>
      <c r="D87" s="90">
        <v>67110000</v>
      </c>
      <c r="E87" s="90">
        <v>1041272</v>
      </c>
      <c r="F87" s="48">
        <v>7.8</v>
      </c>
      <c r="G87" s="90">
        <v>4087889</v>
      </c>
      <c r="H87" s="48">
        <v>30.5</v>
      </c>
      <c r="I87" s="90">
        <v>-5641225</v>
      </c>
      <c r="J87" s="48">
        <v>-8.4</v>
      </c>
      <c r="K87" s="90">
        <v>2614509</v>
      </c>
      <c r="L87" s="48">
        <v>3.9</v>
      </c>
      <c r="M87" s="90">
        <v>2102445</v>
      </c>
      <c r="N87" s="48">
        <v>3.1</v>
      </c>
      <c r="O87" s="90">
        <v>9679102</v>
      </c>
      <c r="P87" s="48">
        <v>0</v>
      </c>
      <c r="Q87" s="48">
        <v>-73</v>
      </c>
    </row>
    <row r="88" spans="2:21" s="26" customFormat="1" ht="12.75" customHeight="1">
      <c r="B88" s="50" t="s">
        <v>85</v>
      </c>
      <c r="C88" s="87">
        <v>13403004</v>
      </c>
      <c r="D88" s="87">
        <v>67110000</v>
      </c>
      <c r="E88" s="87">
        <v>1041272</v>
      </c>
      <c r="F88" s="28">
        <v>7.8</v>
      </c>
      <c r="G88" s="87">
        <v>3816190</v>
      </c>
      <c r="H88" s="28">
        <v>28.5</v>
      </c>
      <c r="I88" s="87">
        <v>-4730227</v>
      </c>
      <c r="J88" s="28">
        <v>-7</v>
      </c>
      <c r="K88" s="87">
        <v>2614509</v>
      </c>
      <c r="L88" s="28">
        <v>3.9</v>
      </c>
      <c r="M88" s="87">
        <v>2741744</v>
      </c>
      <c r="N88" s="28">
        <v>4.1</v>
      </c>
      <c r="O88" s="87">
        <v>9166602</v>
      </c>
      <c r="P88" s="28">
        <v>0</v>
      </c>
      <c r="Q88" s="28">
        <v>-71.5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271699</v>
      </c>
      <c r="H91" s="28">
        <v>0</v>
      </c>
      <c r="I91" s="87">
        <v>-910998</v>
      </c>
      <c r="J91" s="28">
        <v>0</v>
      </c>
      <c r="K91" s="87">
        <v>0</v>
      </c>
      <c r="L91" s="28">
        <v>0</v>
      </c>
      <c r="M91" s="87">
        <v>-639299</v>
      </c>
      <c r="N91" s="28">
        <v>0</v>
      </c>
      <c r="O91" s="87">
        <v>512500</v>
      </c>
      <c r="P91" s="28">
        <v>0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1064680852</v>
      </c>
      <c r="D100" s="80">
        <v>958131279</v>
      </c>
      <c r="E100" s="80">
        <v>234920539</v>
      </c>
      <c r="F100" s="22">
        <v>22.1</v>
      </c>
      <c r="G100" s="80">
        <v>400380623</v>
      </c>
      <c r="H100" s="22">
        <v>37.6</v>
      </c>
      <c r="I100" s="80">
        <v>251151581</v>
      </c>
      <c r="J100" s="22">
        <v>26.2</v>
      </c>
      <c r="K100" s="80">
        <v>62581043</v>
      </c>
      <c r="L100" s="22">
        <v>6.5</v>
      </c>
      <c r="M100" s="80">
        <v>949033786</v>
      </c>
      <c r="N100" s="22">
        <v>99.1</v>
      </c>
      <c r="O100" s="80">
        <v>124741679</v>
      </c>
      <c r="P100" s="22">
        <v>1705.9</v>
      </c>
      <c r="Q100" s="22">
        <v>-49.8</v>
      </c>
      <c r="T100" s="3"/>
      <c r="U100" s="3"/>
    </row>
    <row r="101" spans="2:21" s="19" customFormat="1" ht="15.75" customHeight="1">
      <c r="B101" s="54" t="s">
        <v>23</v>
      </c>
      <c r="C101" s="83">
        <v>81541080</v>
      </c>
      <c r="D101" s="83">
        <v>96514444</v>
      </c>
      <c r="E101" s="83">
        <v>13326554</v>
      </c>
      <c r="F101" s="55">
        <v>16.3</v>
      </c>
      <c r="G101" s="83">
        <v>144632469</v>
      </c>
      <c r="H101" s="55">
        <v>177.4</v>
      </c>
      <c r="I101" s="83">
        <v>26664766</v>
      </c>
      <c r="J101" s="55">
        <v>27.6</v>
      </c>
      <c r="K101" s="83">
        <v>16995042</v>
      </c>
      <c r="L101" s="55">
        <v>17.6</v>
      </c>
      <c r="M101" s="83">
        <v>201618831</v>
      </c>
      <c r="N101" s="55">
        <v>208.9</v>
      </c>
      <c r="O101" s="83">
        <v>29458247</v>
      </c>
      <c r="P101" s="55">
        <v>15761.5</v>
      </c>
      <c r="Q101" s="55">
        <v>-42.3</v>
      </c>
      <c r="T101" s="56"/>
      <c r="U101" s="56"/>
    </row>
    <row r="102" spans="2:21" s="26" customFormat="1" ht="15.75" customHeight="1">
      <c r="B102" s="57" t="s">
        <v>93</v>
      </c>
      <c r="C102" s="84">
        <v>471866861</v>
      </c>
      <c r="D102" s="84">
        <v>356441060</v>
      </c>
      <c r="E102" s="84">
        <v>54010500</v>
      </c>
      <c r="F102" s="58">
        <v>11.4</v>
      </c>
      <c r="G102" s="84">
        <v>85688578</v>
      </c>
      <c r="H102" s="58">
        <v>18.2</v>
      </c>
      <c r="I102" s="84">
        <v>92338266</v>
      </c>
      <c r="J102" s="58">
        <v>25.9</v>
      </c>
      <c r="K102" s="84">
        <v>45164762</v>
      </c>
      <c r="L102" s="58">
        <v>12.7</v>
      </c>
      <c r="M102" s="84">
        <v>277202106</v>
      </c>
      <c r="N102" s="58">
        <v>77.8</v>
      </c>
      <c r="O102" s="84">
        <v>77311057</v>
      </c>
      <c r="P102" s="58">
        <v>16330.2</v>
      </c>
      <c r="Q102" s="58">
        <v>-41.6</v>
      </c>
      <c r="T102" s="29"/>
      <c r="U102" s="29"/>
    </row>
    <row r="103" spans="2:21" s="26" customFormat="1" ht="12.75" customHeight="1">
      <c r="B103" s="57" t="s">
        <v>36</v>
      </c>
      <c r="C103" s="87">
        <v>40597475</v>
      </c>
      <c r="D103" s="87">
        <v>28129681</v>
      </c>
      <c r="E103" s="87">
        <v>8447485</v>
      </c>
      <c r="F103" s="28">
        <v>20.8</v>
      </c>
      <c r="G103" s="87">
        <v>15205821</v>
      </c>
      <c r="H103" s="28">
        <v>37.5</v>
      </c>
      <c r="I103" s="87">
        <v>13294476</v>
      </c>
      <c r="J103" s="28">
        <v>47.3</v>
      </c>
      <c r="K103" s="87">
        <v>421239</v>
      </c>
      <c r="L103" s="28">
        <v>1.5</v>
      </c>
      <c r="M103" s="87">
        <v>37369021</v>
      </c>
      <c r="N103" s="28">
        <v>132.8</v>
      </c>
      <c r="O103" s="87">
        <v>17972375</v>
      </c>
      <c r="P103" s="28">
        <v>555.9</v>
      </c>
      <c r="Q103" s="28">
        <v>-97.7</v>
      </c>
      <c r="T103" s="29"/>
      <c r="U103" s="29"/>
    </row>
    <row r="104" spans="2:21" s="26" customFormat="1" ht="12.75" customHeight="1">
      <c r="B104" s="57" t="s">
        <v>94</v>
      </c>
      <c r="C104" s="87">
        <v>361098432</v>
      </c>
      <c r="D104" s="87">
        <v>412050432</v>
      </c>
      <c r="E104" s="87">
        <v>151136000</v>
      </c>
      <c r="F104" s="28">
        <v>41.9</v>
      </c>
      <c r="G104" s="87">
        <v>120015000</v>
      </c>
      <c r="H104" s="28">
        <v>33.2</v>
      </c>
      <c r="I104" s="87">
        <v>89941073</v>
      </c>
      <c r="J104" s="28">
        <v>21.8</v>
      </c>
      <c r="K104" s="87">
        <v>0</v>
      </c>
      <c r="L104" s="28">
        <v>0</v>
      </c>
      <c r="M104" s="87">
        <v>361092073</v>
      </c>
      <c r="N104" s="28">
        <v>87.6</v>
      </c>
      <c r="O104" s="87">
        <v>0</v>
      </c>
      <c r="P104" s="28">
        <v>42.2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109577004</v>
      </c>
      <c r="D105" s="87">
        <v>58624810</v>
      </c>
      <c r="E105" s="87">
        <v>8000000</v>
      </c>
      <c r="F105" s="28">
        <v>7.3</v>
      </c>
      <c r="G105" s="87">
        <v>34838755</v>
      </c>
      <c r="H105" s="28">
        <v>31.8</v>
      </c>
      <c r="I105" s="87">
        <v>28913000</v>
      </c>
      <c r="J105" s="28">
        <v>49.3</v>
      </c>
      <c r="K105" s="87">
        <v>0</v>
      </c>
      <c r="L105" s="28">
        <v>0</v>
      </c>
      <c r="M105" s="87">
        <v>71751755</v>
      </c>
      <c r="N105" s="28">
        <v>122.4</v>
      </c>
      <c r="O105" s="87">
        <v>0</v>
      </c>
      <c r="P105" s="28">
        <v>191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6370852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-813974163</v>
      </c>
      <c r="D108" s="90">
        <v>-729385400</v>
      </c>
      <c r="E108" s="90">
        <v>-100411752</v>
      </c>
      <c r="F108" s="48">
        <v>12.3</v>
      </c>
      <c r="G108" s="90">
        <v>-204069596</v>
      </c>
      <c r="H108" s="48">
        <v>25.1</v>
      </c>
      <c r="I108" s="90">
        <v>-142842805</v>
      </c>
      <c r="J108" s="48">
        <v>19.6</v>
      </c>
      <c r="K108" s="90">
        <v>-68601630</v>
      </c>
      <c r="L108" s="48">
        <v>9.4</v>
      </c>
      <c r="M108" s="90">
        <v>-515925783</v>
      </c>
      <c r="N108" s="48">
        <v>70.7</v>
      </c>
      <c r="O108" s="90">
        <v>-145178670</v>
      </c>
      <c r="P108" s="48">
        <v>111.4</v>
      </c>
      <c r="Q108" s="48">
        <v>-52.7</v>
      </c>
    </row>
    <row r="109" spans="2:21" s="26" customFormat="1" ht="12.75" customHeight="1">
      <c r="B109" s="57" t="s">
        <v>99</v>
      </c>
      <c r="C109" s="87">
        <v>-807222123</v>
      </c>
      <c r="D109" s="87">
        <v>-721574400</v>
      </c>
      <c r="E109" s="87">
        <v>-100404188</v>
      </c>
      <c r="F109" s="28">
        <v>12.4</v>
      </c>
      <c r="G109" s="87">
        <v>-204011619</v>
      </c>
      <c r="H109" s="28">
        <v>25.3</v>
      </c>
      <c r="I109" s="87">
        <v>-142588095</v>
      </c>
      <c r="J109" s="28">
        <v>19.8</v>
      </c>
      <c r="K109" s="87">
        <v>-68601630</v>
      </c>
      <c r="L109" s="28">
        <v>9.5</v>
      </c>
      <c r="M109" s="87">
        <v>-515605532</v>
      </c>
      <c r="N109" s="28">
        <v>71.5</v>
      </c>
      <c r="O109" s="87">
        <v>-145162479</v>
      </c>
      <c r="P109" s="28">
        <v>112.6</v>
      </c>
      <c r="Q109" s="28">
        <v>-52.7</v>
      </c>
      <c r="T109" s="29"/>
      <c r="U109" s="29"/>
    </row>
    <row r="110" spans="2:21" s="26" customFormat="1" ht="12.75" customHeight="1">
      <c r="B110" s="57" t="s">
        <v>43</v>
      </c>
      <c r="C110" s="87">
        <v>-6752040</v>
      </c>
      <c r="D110" s="87">
        <v>-7811000</v>
      </c>
      <c r="E110" s="87">
        <v>-7564</v>
      </c>
      <c r="F110" s="28">
        <v>0.1</v>
      </c>
      <c r="G110" s="87">
        <v>-57977</v>
      </c>
      <c r="H110" s="28">
        <v>0.9</v>
      </c>
      <c r="I110" s="87">
        <v>-254710</v>
      </c>
      <c r="J110" s="28">
        <v>3.3</v>
      </c>
      <c r="K110" s="87">
        <v>0</v>
      </c>
      <c r="L110" s="28">
        <v>0</v>
      </c>
      <c r="M110" s="87">
        <v>-320251</v>
      </c>
      <c r="N110" s="28">
        <v>4.1</v>
      </c>
      <c r="O110" s="87">
        <v>-16191</v>
      </c>
      <c r="P110" s="28">
        <v>61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250706689</v>
      </c>
      <c r="D112" s="91">
        <v>228745879</v>
      </c>
      <c r="E112" s="91">
        <v>134508787</v>
      </c>
      <c r="F112" s="61">
        <v>53.7</v>
      </c>
      <c r="G112" s="91">
        <v>196311027</v>
      </c>
      <c r="H112" s="61">
        <v>78.3</v>
      </c>
      <c r="I112" s="91">
        <v>108308776</v>
      </c>
      <c r="J112" s="61">
        <v>47.3</v>
      </c>
      <c r="K112" s="91">
        <v>-6020587</v>
      </c>
      <c r="L112" s="61">
        <v>-2.6</v>
      </c>
      <c r="M112" s="91">
        <v>433108003</v>
      </c>
      <c r="N112" s="61">
        <v>189.3</v>
      </c>
      <c r="O112" s="91">
        <v>-20436991</v>
      </c>
      <c r="P112" s="61">
        <v>-46.4</v>
      </c>
      <c r="Q112" s="61">
        <v>-70.5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41494868</v>
      </c>
      <c r="D115" s="90">
        <v>41494868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41494868</v>
      </c>
      <c r="D119" s="87">
        <v>41494868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-203377980</v>
      </c>
      <c r="D120" s="90">
        <v>-179014990</v>
      </c>
      <c r="E120" s="90">
        <v>-16538926</v>
      </c>
      <c r="F120" s="48">
        <v>8.1</v>
      </c>
      <c r="G120" s="90">
        <v>-31025583</v>
      </c>
      <c r="H120" s="48">
        <v>15.3</v>
      </c>
      <c r="I120" s="90">
        <v>-27061272</v>
      </c>
      <c r="J120" s="48">
        <v>15.1</v>
      </c>
      <c r="K120" s="90">
        <v>-4091745</v>
      </c>
      <c r="L120" s="48">
        <v>2.3</v>
      </c>
      <c r="M120" s="90">
        <v>-78717526</v>
      </c>
      <c r="N120" s="48">
        <v>44</v>
      </c>
      <c r="O120" s="90">
        <v>-49364271</v>
      </c>
      <c r="P120" s="48">
        <v>757.8</v>
      </c>
      <c r="Q120" s="48">
        <v>-91.7</v>
      </c>
    </row>
    <row r="121" spans="2:21" s="26" customFormat="1" ht="12.75" customHeight="1">
      <c r="B121" s="57" t="s">
        <v>107</v>
      </c>
      <c r="C121" s="87">
        <v>-203377980</v>
      </c>
      <c r="D121" s="87">
        <v>-179014990</v>
      </c>
      <c r="E121" s="87">
        <v>-16538926</v>
      </c>
      <c r="F121" s="28">
        <v>8.1</v>
      </c>
      <c r="G121" s="87">
        <v>-31025583</v>
      </c>
      <c r="H121" s="28">
        <v>15.3</v>
      </c>
      <c r="I121" s="87">
        <v>-27061272</v>
      </c>
      <c r="J121" s="28">
        <v>15.1</v>
      </c>
      <c r="K121" s="87">
        <v>-4091745</v>
      </c>
      <c r="L121" s="28">
        <v>2.3</v>
      </c>
      <c r="M121" s="87">
        <v>-78717526</v>
      </c>
      <c r="N121" s="28">
        <v>44</v>
      </c>
      <c r="O121" s="87">
        <v>-49364271</v>
      </c>
      <c r="P121" s="28">
        <v>757.8</v>
      </c>
      <c r="Q121" s="28">
        <v>-91.7</v>
      </c>
      <c r="T121" s="29"/>
      <c r="U121" s="29"/>
    </row>
    <row r="122" spans="2:17" ht="14.25" customHeight="1">
      <c r="B122" s="60" t="s">
        <v>108</v>
      </c>
      <c r="C122" s="91">
        <v>-161883112</v>
      </c>
      <c r="D122" s="91">
        <v>-137520122</v>
      </c>
      <c r="E122" s="91">
        <v>-16538926</v>
      </c>
      <c r="F122" s="61">
        <v>10.2</v>
      </c>
      <c r="G122" s="91">
        <v>-31025583</v>
      </c>
      <c r="H122" s="61">
        <v>19.2</v>
      </c>
      <c r="I122" s="91">
        <v>-27061272</v>
      </c>
      <c r="J122" s="61">
        <v>19.7</v>
      </c>
      <c r="K122" s="91">
        <v>-4091745</v>
      </c>
      <c r="L122" s="61">
        <v>3</v>
      </c>
      <c r="M122" s="91">
        <v>-78717526</v>
      </c>
      <c r="N122" s="61">
        <v>57.2</v>
      </c>
      <c r="O122" s="91">
        <v>-49364271</v>
      </c>
      <c r="P122" s="61">
        <v>757.8</v>
      </c>
      <c r="Q122" s="61">
        <v>-91.7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-16529177</v>
      </c>
      <c r="D125" s="90">
        <v>15803896</v>
      </c>
      <c r="E125" s="90">
        <v>0</v>
      </c>
      <c r="F125" s="48">
        <v>0</v>
      </c>
      <c r="G125" s="90">
        <v>-323485</v>
      </c>
      <c r="H125" s="48">
        <v>2</v>
      </c>
      <c r="I125" s="90">
        <v>273431</v>
      </c>
      <c r="J125" s="48">
        <v>1.7</v>
      </c>
      <c r="K125" s="90">
        <v>50054</v>
      </c>
      <c r="L125" s="48">
        <v>0.3</v>
      </c>
      <c r="M125" s="90">
        <v>0</v>
      </c>
      <c r="N125" s="48">
        <v>0</v>
      </c>
      <c r="O125" s="90">
        <v>3411239</v>
      </c>
      <c r="P125" s="48">
        <v>0</v>
      </c>
      <c r="Q125" s="48">
        <v>-98.5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-16529177</v>
      </c>
      <c r="D128" s="87">
        <v>15803896</v>
      </c>
      <c r="E128" s="87">
        <v>0</v>
      </c>
      <c r="F128" s="28">
        <v>0</v>
      </c>
      <c r="G128" s="87">
        <v>-323485</v>
      </c>
      <c r="H128" s="28">
        <v>2</v>
      </c>
      <c r="I128" s="87">
        <v>273431</v>
      </c>
      <c r="J128" s="28">
        <v>1.7</v>
      </c>
      <c r="K128" s="87">
        <v>50054</v>
      </c>
      <c r="L128" s="28">
        <v>0.3</v>
      </c>
      <c r="M128" s="87">
        <v>0</v>
      </c>
      <c r="N128" s="28">
        <v>0</v>
      </c>
      <c r="O128" s="87">
        <v>3411239</v>
      </c>
      <c r="P128" s="28">
        <v>0</v>
      </c>
      <c r="Q128" s="28">
        <v>-98.5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-16529177</v>
      </c>
      <c r="D131" s="91">
        <v>15803896</v>
      </c>
      <c r="E131" s="91">
        <v>0</v>
      </c>
      <c r="F131" s="61">
        <v>0</v>
      </c>
      <c r="G131" s="91">
        <v>-323485</v>
      </c>
      <c r="H131" s="61">
        <v>2</v>
      </c>
      <c r="I131" s="91">
        <v>273431</v>
      </c>
      <c r="J131" s="61">
        <v>1.7</v>
      </c>
      <c r="K131" s="91">
        <v>50054</v>
      </c>
      <c r="L131" s="61">
        <v>0.3</v>
      </c>
      <c r="M131" s="91">
        <v>0</v>
      </c>
      <c r="N131" s="61">
        <v>0</v>
      </c>
      <c r="O131" s="91">
        <v>3411239</v>
      </c>
      <c r="P131" s="61">
        <v>0</v>
      </c>
      <c r="Q131" s="61">
        <v>-98.5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72294400</v>
      </c>
      <c r="D133" s="79">
        <v>107029653</v>
      </c>
      <c r="E133" s="79">
        <v>117969861</v>
      </c>
      <c r="F133" s="25">
        <v>163.2</v>
      </c>
      <c r="G133" s="79">
        <v>164961959</v>
      </c>
      <c r="H133" s="25">
        <v>228.2</v>
      </c>
      <c r="I133" s="79">
        <v>81520935</v>
      </c>
      <c r="J133" s="25">
        <v>76.2</v>
      </c>
      <c r="K133" s="79">
        <v>-10062278</v>
      </c>
      <c r="L133" s="25">
        <v>-9.4</v>
      </c>
      <c r="M133" s="79">
        <v>354390477</v>
      </c>
      <c r="N133" s="25">
        <v>331.1</v>
      </c>
      <c r="O133" s="79">
        <v>-66390023</v>
      </c>
      <c r="P133" s="25">
        <v>-22</v>
      </c>
      <c r="Q133" s="25">
        <v>-84.8</v>
      </c>
      <c r="T133" s="3"/>
      <c r="U133" s="3"/>
    </row>
    <row r="134" spans="2:21" s="26" customFormat="1" ht="12.75" customHeight="1">
      <c r="B134" s="65" t="s">
        <v>116</v>
      </c>
      <c r="C134" s="87">
        <v>223422397</v>
      </c>
      <c r="D134" s="87">
        <v>36047536</v>
      </c>
      <c r="E134" s="87">
        <v>113074717</v>
      </c>
      <c r="F134" s="28">
        <v>50.6</v>
      </c>
      <c r="G134" s="87">
        <v>231044578</v>
      </c>
      <c r="H134" s="28">
        <v>103.4</v>
      </c>
      <c r="I134" s="87">
        <v>396006537</v>
      </c>
      <c r="J134" s="28">
        <v>1098.6</v>
      </c>
      <c r="K134" s="87">
        <v>477527472</v>
      </c>
      <c r="L134" s="28">
        <v>1324.7</v>
      </c>
      <c r="M134" s="87">
        <v>113074717</v>
      </c>
      <c r="N134" s="28">
        <v>313.7</v>
      </c>
      <c r="O134" s="87">
        <v>227549090</v>
      </c>
      <c r="P134" s="28">
        <v>0</v>
      </c>
      <c r="Q134" s="28">
        <v>109.9</v>
      </c>
      <c r="T134" s="29"/>
      <c r="U134" s="29"/>
    </row>
    <row r="135" spans="2:21" s="26" customFormat="1" ht="15.75" customHeight="1">
      <c r="B135" s="66" t="s">
        <v>117</v>
      </c>
      <c r="C135" s="86">
        <v>295716797</v>
      </c>
      <c r="D135" s="86">
        <v>143077189</v>
      </c>
      <c r="E135" s="86">
        <v>231044578</v>
      </c>
      <c r="F135" s="67">
        <v>78.1</v>
      </c>
      <c r="G135" s="86">
        <v>396006537</v>
      </c>
      <c r="H135" s="67">
        <v>133.9</v>
      </c>
      <c r="I135" s="86">
        <v>477527472</v>
      </c>
      <c r="J135" s="67">
        <v>333.8</v>
      </c>
      <c r="K135" s="86">
        <v>467465194</v>
      </c>
      <c r="L135" s="67">
        <v>326.7</v>
      </c>
      <c r="M135" s="86">
        <v>467465194</v>
      </c>
      <c r="N135" s="67">
        <v>326.7</v>
      </c>
      <c r="O135" s="86">
        <v>163851441</v>
      </c>
      <c r="P135" s="67">
        <v>-30.3</v>
      </c>
      <c r="Q135" s="67">
        <v>185.3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196</v>
      </c>
      <c r="D177" s="115"/>
      <c r="E177" s="115"/>
      <c r="F177" s="115" t="s">
        <v>197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198</v>
      </c>
      <c r="D178" s="116"/>
      <c r="E178" s="116"/>
      <c r="F178" s="116" t="s">
        <v>199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200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401775468</v>
      </c>
      <c r="D12" s="79">
        <v>431617833</v>
      </c>
      <c r="E12" s="79">
        <v>59300269</v>
      </c>
      <c r="F12" s="25">
        <v>14.8</v>
      </c>
      <c r="G12" s="79">
        <v>138875948</v>
      </c>
      <c r="H12" s="25">
        <v>34.6</v>
      </c>
      <c r="I12" s="79">
        <v>104507594</v>
      </c>
      <c r="J12" s="25">
        <v>24.2</v>
      </c>
      <c r="K12" s="79">
        <v>6749211</v>
      </c>
      <c r="L12" s="25">
        <v>1.6</v>
      </c>
      <c r="M12" s="79">
        <v>309433022</v>
      </c>
      <c r="N12" s="25">
        <v>71.7</v>
      </c>
      <c r="O12" s="79">
        <v>54614489</v>
      </c>
      <c r="P12" s="25">
        <v>110</v>
      </c>
      <c r="Q12" s="25">
        <v>-87.6</v>
      </c>
      <c r="T12" s="3"/>
      <c r="U12" s="3"/>
    </row>
    <row r="13" spans="2:21" s="26" customFormat="1" ht="12.75" customHeight="1">
      <c r="B13" s="27" t="s">
        <v>23</v>
      </c>
      <c r="C13" s="87">
        <v>22960548</v>
      </c>
      <c r="D13" s="87">
        <v>30960548</v>
      </c>
      <c r="E13" s="87">
        <v>-65581855</v>
      </c>
      <c r="F13" s="28">
        <v>-285.6</v>
      </c>
      <c r="G13" s="87">
        <v>8318033</v>
      </c>
      <c r="H13" s="28">
        <v>36.2</v>
      </c>
      <c r="I13" s="87">
        <v>8036943</v>
      </c>
      <c r="J13" s="28">
        <v>26</v>
      </c>
      <c r="K13" s="87">
        <v>5353322</v>
      </c>
      <c r="L13" s="28">
        <v>17.3</v>
      </c>
      <c r="M13" s="87">
        <v>-43873557</v>
      </c>
      <c r="N13" s="28">
        <v>-141.7</v>
      </c>
      <c r="O13" s="87">
        <v>7758272</v>
      </c>
      <c r="P13" s="28">
        <v>215.2</v>
      </c>
      <c r="Q13" s="28">
        <v>-31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3192024</v>
      </c>
      <c r="D18" s="87">
        <v>3192024</v>
      </c>
      <c r="E18" s="87">
        <v>-13910338</v>
      </c>
      <c r="F18" s="28">
        <v>-435.8</v>
      </c>
      <c r="G18" s="87">
        <v>881572</v>
      </c>
      <c r="H18" s="28">
        <v>27.6</v>
      </c>
      <c r="I18" s="87">
        <v>881225</v>
      </c>
      <c r="J18" s="28">
        <v>27.6</v>
      </c>
      <c r="K18" s="87">
        <v>585494</v>
      </c>
      <c r="L18" s="28">
        <v>18.3</v>
      </c>
      <c r="M18" s="87">
        <v>-11562047</v>
      </c>
      <c r="N18" s="28">
        <v>-362.2</v>
      </c>
      <c r="O18" s="87">
        <v>1051539</v>
      </c>
      <c r="P18" s="28">
        <v>77.9</v>
      </c>
      <c r="Q18" s="28">
        <v>-44.3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253163</v>
      </c>
      <c r="E20" s="87">
        <v>8181</v>
      </c>
      <c r="F20" s="28">
        <v>0</v>
      </c>
      <c r="G20" s="87">
        <v>1151</v>
      </c>
      <c r="H20" s="28">
        <v>0</v>
      </c>
      <c r="I20" s="87">
        <v>4525</v>
      </c>
      <c r="J20" s="28">
        <v>1.8</v>
      </c>
      <c r="K20" s="87">
        <v>0</v>
      </c>
      <c r="L20" s="28">
        <v>0</v>
      </c>
      <c r="M20" s="87">
        <v>13857</v>
      </c>
      <c r="N20" s="28">
        <v>5.5</v>
      </c>
      <c r="O20" s="87">
        <v>17215</v>
      </c>
      <c r="P20" s="28">
        <v>75.7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9052008</v>
      </c>
      <c r="D21" s="87">
        <v>3000008</v>
      </c>
      <c r="E21" s="87">
        <v>3479654</v>
      </c>
      <c r="F21" s="28">
        <v>38.4</v>
      </c>
      <c r="G21" s="87">
        <v>3086390</v>
      </c>
      <c r="H21" s="28">
        <v>34.1</v>
      </c>
      <c r="I21" s="87">
        <v>3004011</v>
      </c>
      <c r="J21" s="28">
        <v>100.1</v>
      </c>
      <c r="K21" s="87">
        <v>0</v>
      </c>
      <c r="L21" s="28">
        <v>0</v>
      </c>
      <c r="M21" s="87">
        <v>9570055</v>
      </c>
      <c r="N21" s="28">
        <v>319</v>
      </c>
      <c r="O21" s="87">
        <v>3317512</v>
      </c>
      <c r="P21" s="28">
        <v>280.7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0</v>
      </c>
      <c r="E22" s="87">
        <v>84</v>
      </c>
      <c r="F22" s="28">
        <v>0</v>
      </c>
      <c r="G22" s="87">
        <v>0</v>
      </c>
      <c r="H22" s="28">
        <v>0</v>
      </c>
      <c r="I22" s="87">
        <v>-84</v>
      </c>
      <c r="J22" s="28">
        <v>0</v>
      </c>
      <c r="K22" s="87">
        <v>0</v>
      </c>
      <c r="L22" s="28">
        <v>0</v>
      </c>
      <c r="M22" s="87">
        <v>0</v>
      </c>
      <c r="N22" s="28">
        <v>0</v>
      </c>
      <c r="O22" s="87">
        <v>0</v>
      </c>
      <c r="P22" s="28">
        <v>11.1</v>
      </c>
      <c r="Q22" s="28">
        <v>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620262</v>
      </c>
      <c r="E24" s="87">
        <v>207550</v>
      </c>
      <c r="F24" s="28">
        <v>0</v>
      </c>
      <c r="G24" s="87">
        <v>78100</v>
      </c>
      <c r="H24" s="28">
        <v>0</v>
      </c>
      <c r="I24" s="87">
        <v>72200</v>
      </c>
      <c r="J24" s="28">
        <v>11.6</v>
      </c>
      <c r="K24" s="87">
        <v>0</v>
      </c>
      <c r="L24" s="28">
        <v>0</v>
      </c>
      <c r="M24" s="87">
        <v>357850</v>
      </c>
      <c r="N24" s="28">
        <v>57.7</v>
      </c>
      <c r="O24" s="87">
        <v>13100</v>
      </c>
      <c r="P24" s="28">
        <v>497.4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5729172</v>
      </c>
      <c r="D25" s="87">
        <v>5729172</v>
      </c>
      <c r="E25" s="87">
        <v>42036</v>
      </c>
      <c r="F25" s="28">
        <v>0.7</v>
      </c>
      <c r="G25" s="87">
        <v>1951138</v>
      </c>
      <c r="H25" s="28">
        <v>34.1</v>
      </c>
      <c r="I25" s="87">
        <v>-1558259</v>
      </c>
      <c r="J25" s="28">
        <v>-27.2</v>
      </c>
      <c r="K25" s="87">
        <v>355000</v>
      </c>
      <c r="L25" s="28">
        <v>6.2</v>
      </c>
      <c r="M25" s="87">
        <v>789915</v>
      </c>
      <c r="N25" s="28">
        <v>13.8</v>
      </c>
      <c r="O25" s="87">
        <v>3861019</v>
      </c>
      <c r="P25" s="28">
        <v>283.3</v>
      </c>
      <c r="Q25" s="28">
        <v>-90.8</v>
      </c>
      <c r="T25" s="29"/>
      <c r="U25" s="29"/>
    </row>
    <row r="26" spans="2:21" s="26" customFormat="1" ht="12.75" customHeight="1">
      <c r="B26" s="27" t="s">
        <v>34</v>
      </c>
      <c r="C26" s="87">
        <v>2054160</v>
      </c>
      <c r="D26" s="87">
        <v>2054160</v>
      </c>
      <c r="E26" s="87">
        <v>406069</v>
      </c>
      <c r="F26" s="28">
        <v>19.8</v>
      </c>
      <c r="G26" s="87">
        <v>663984</v>
      </c>
      <c r="H26" s="28">
        <v>32.3</v>
      </c>
      <c r="I26" s="87">
        <v>349208</v>
      </c>
      <c r="J26" s="28">
        <v>17</v>
      </c>
      <c r="K26" s="87">
        <v>87</v>
      </c>
      <c r="L26" s="28">
        <v>0</v>
      </c>
      <c r="M26" s="87">
        <v>1419348</v>
      </c>
      <c r="N26" s="28">
        <v>69.1</v>
      </c>
      <c r="O26" s="87">
        <v>313</v>
      </c>
      <c r="P26" s="28">
        <v>0</v>
      </c>
      <c r="Q26" s="28">
        <v>-72.2</v>
      </c>
      <c r="T26" s="29"/>
      <c r="U26" s="29"/>
    </row>
    <row r="27" spans="2:21" s="26" customFormat="1" ht="12.75" customHeight="1">
      <c r="B27" s="27" t="s">
        <v>35</v>
      </c>
      <c r="C27" s="87">
        <v>357891012</v>
      </c>
      <c r="D27" s="87">
        <v>373368012</v>
      </c>
      <c r="E27" s="87">
        <v>155752076</v>
      </c>
      <c r="F27" s="28">
        <v>43.5</v>
      </c>
      <c r="G27" s="87">
        <v>123579995</v>
      </c>
      <c r="H27" s="28">
        <v>34.5</v>
      </c>
      <c r="I27" s="87">
        <v>93277286</v>
      </c>
      <c r="J27" s="28">
        <v>25</v>
      </c>
      <c r="K27" s="87">
        <v>465981</v>
      </c>
      <c r="L27" s="28">
        <v>0.1</v>
      </c>
      <c r="M27" s="87">
        <v>373075338</v>
      </c>
      <c r="N27" s="28">
        <v>99.9</v>
      </c>
      <c r="O27" s="87">
        <v>31204492</v>
      </c>
      <c r="P27" s="28">
        <v>100.3</v>
      </c>
      <c r="Q27" s="28">
        <v>-98.5</v>
      </c>
      <c r="T27" s="29"/>
      <c r="U27" s="29"/>
    </row>
    <row r="28" spans="2:21" s="26" customFormat="1" ht="12.75" customHeight="1">
      <c r="B28" s="27" t="s">
        <v>36</v>
      </c>
      <c r="C28" s="87">
        <v>896544</v>
      </c>
      <c r="D28" s="87">
        <v>12440484</v>
      </c>
      <c r="E28" s="87">
        <v>-21103188</v>
      </c>
      <c r="F28" s="28">
        <v>-2353.8</v>
      </c>
      <c r="G28" s="87">
        <v>315585</v>
      </c>
      <c r="H28" s="28">
        <v>35.2</v>
      </c>
      <c r="I28" s="87">
        <v>440539</v>
      </c>
      <c r="J28" s="28">
        <v>3.5</v>
      </c>
      <c r="K28" s="87">
        <v>-10673</v>
      </c>
      <c r="L28" s="28">
        <v>-0.1</v>
      </c>
      <c r="M28" s="87">
        <v>-20357737</v>
      </c>
      <c r="N28" s="28">
        <v>-163.6</v>
      </c>
      <c r="O28" s="87">
        <v>549277</v>
      </c>
      <c r="P28" s="28">
        <v>77.5</v>
      </c>
      <c r="Q28" s="28">
        <v>-101.9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6841750</v>
      </c>
      <c r="P29" s="28">
        <v>4093.8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218576796</v>
      </c>
      <c r="D31" s="79">
        <v>349487056</v>
      </c>
      <c r="E31" s="79">
        <v>68512071</v>
      </c>
      <c r="F31" s="25">
        <v>31.3</v>
      </c>
      <c r="G31" s="79">
        <v>76258030</v>
      </c>
      <c r="H31" s="25">
        <v>34.9</v>
      </c>
      <c r="I31" s="79">
        <v>61022836</v>
      </c>
      <c r="J31" s="25">
        <v>17.5</v>
      </c>
      <c r="K31" s="79">
        <v>39391805</v>
      </c>
      <c r="L31" s="25">
        <v>11.3</v>
      </c>
      <c r="M31" s="79">
        <v>245184742</v>
      </c>
      <c r="N31" s="25">
        <v>70.2</v>
      </c>
      <c r="O31" s="79">
        <v>66330653</v>
      </c>
      <c r="P31" s="25">
        <v>89.2</v>
      </c>
      <c r="Q31" s="25">
        <v>-40.6</v>
      </c>
      <c r="T31" s="31"/>
      <c r="U31" s="31"/>
    </row>
    <row r="32" spans="2:21" s="26" customFormat="1" ht="12.75" customHeight="1">
      <c r="B32" s="32" t="s">
        <v>39</v>
      </c>
      <c r="C32" s="87">
        <v>113897448</v>
      </c>
      <c r="D32" s="87">
        <v>117348162</v>
      </c>
      <c r="E32" s="87">
        <v>24729009</v>
      </c>
      <c r="F32" s="28">
        <v>21.7</v>
      </c>
      <c r="G32" s="87">
        <v>29139093</v>
      </c>
      <c r="H32" s="28">
        <v>25.6</v>
      </c>
      <c r="I32" s="87">
        <v>27472495</v>
      </c>
      <c r="J32" s="28">
        <v>23.4</v>
      </c>
      <c r="K32" s="87">
        <v>15438316</v>
      </c>
      <c r="L32" s="28">
        <v>13.2</v>
      </c>
      <c r="M32" s="87">
        <v>96778913</v>
      </c>
      <c r="N32" s="28">
        <v>82.5</v>
      </c>
      <c r="O32" s="87">
        <v>21677663</v>
      </c>
      <c r="P32" s="28">
        <v>105.6</v>
      </c>
      <c r="Q32" s="28">
        <v>-28.8</v>
      </c>
      <c r="T32" s="29"/>
      <c r="U32" s="29"/>
    </row>
    <row r="33" spans="2:21" s="26" customFormat="1" ht="12.75" customHeight="1">
      <c r="B33" s="32" t="s">
        <v>40</v>
      </c>
      <c r="C33" s="87">
        <v>27431244</v>
      </c>
      <c r="D33" s="87">
        <v>26987278</v>
      </c>
      <c r="E33" s="87">
        <v>6472161</v>
      </c>
      <c r="F33" s="28">
        <v>23.6</v>
      </c>
      <c r="G33" s="87">
        <v>6578480</v>
      </c>
      <c r="H33" s="28">
        <v>24</v>
      </c>
      <c r="I33" s="87">
        <v>5462522</v>
      </c>
      <c r="J33" s="28">
        <v>20.2</v>
      </c>
      <c r="K33" s="87">
        <v>4097228</v>
      </c>
      <c r="L33" s="28">
        <v>15.2</v>
      </c>
      <c r="M33" s="87">
        <v>22610391</v>
      </c>
      <c r="N33" s="28">
        <v>83.8</v>
      </c>
      <c r="O33" s="87">
        <v>7670797</v>
      </c>
      <c r="P33" s="28">
        <v>89.9</v>
      </c>
      <c r="Q33" s="28">
        <v>-46.6</v>
      </c>
      <c r="T33" s="29"/>
      <c r="U33" s="29"/>
    </row>
    <row r="34" spans="2:21" s="26" customFormat="1" ht="12.75" customHeight="1">
      <c r="B34" s="32" t="s">
        <v>41</v>
      </c>
      <c r="C34" s="87">
        <v>2499996</v>
      </c>
      <c r="D34" s="87">
        <v>10537330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16302468</v>
      </c>
      <c r="D35" s="87">
        <v>23192468</v>
      </c>
      <c r="E35" s="87">
        <v>5227806</v>
      </c>
      <c r="F35" s="28">
        <v>32.1</v>
      </c>
      <c r="G35" s="87">
        <v>5482913</v>
      </c>
      <c r="H35" s="28">
        <v>33.6</v>
      </c>
      <c r="I35" s="87">
        <v>3597921</v>
      </c>
      <c r="J35" s="28">
        <v>15.5</v>
      </c>
      <c r="K35" s="87">
        <v>5055901</v>
      </c>
      <c r="L35" s="28">
        <v>21.8</v>
      </c>
      <c r="M35" s="87">
        <v>19364541</v>
      </c>
      <c r="N35" s="28">
        <v>83.5</v>
      </c>
      <c r="O35" s="87">
        <v>0</v>
      </c>
      <c r="P35" s="28">
        <v>42.7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129</v>
      </c>
      <c r="J36" s="28">
        <v>0</v>
      </c>
      <c r="K36" s="87">
        <v>0</v>
      </c>
      <c r="L36" s="28">
        <v>0</v>
      </c>
      <c r="M36" s="87">
        <v>129</v>
      </c>
      <c r="N36" s="28">
        <v>0</v>
      </c>
      <c r="O36" s="87">
        <v>0</v>
      </c>
      <c r="P36" s="28">
        <v>4.1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7233036</v>
      </c>
      <c r="D38" s="87">
        <v>8387788</v>
      </c>
      <c r="E38" s="87">
        <v>630114</v>
      </c>
      <c r="F38" s="28">
        <v>8.7</v>
      </c>
      <c r="G38" s="87">
        <v>3590661</v>
      </c>
      <c r="H38" s="28">
        <v>49.6</v>
      </c>
      <c r="I38" s="87">
        <v>1092536</v>
      </c>
      <c r="J38" s="28">
        <v>13</v>
      </c>
      <c r="K38" s="87">
        <v>606032</v>
      </c>
      <c r="L38" s="28">
        <v>7.2</v>
      </c>
      <c r="M38" s="87">
        <v>5919343</v>
      </c>
      <c r="N38" s="28">
        <v>70.6</v>
      </c>
      <c r="O38" s="87">
        <v>1345552</v>
      </c>
      <c r="P38" s="28">
        <v>110.4</v>
      </c>
      <c r="Q38" s="28">
        <v>-55</v>
      </c>
      <c r="T38" s="29"/>
      <c r="U38" s="29"/>
    </row>
    <row r="39" spans="2:21" s="26" customFormat="1" ht="12.75" customHeight="1">
      <c r="B39" s="32" t="s">
        <v>46</v>
      </c>
      <c r="C39" s="87">
        <v>11912376</v>
      </c>
      <c r="D39" s="87">
        <v>80730771</v>
      </c>
      <c r="E39" s="87">
        <v>18500677</v>
      </c>
      <c r="F39" s="28">
        <v>155.3</v>
      </c>
      <c r="G39" s="87">
        <v>17497416</v>
      </c>
      <c r="H39" s="28">
        <v>146.9</v>
      </c>
      <c r="I39" s="87">
        <v>12806108</v>
      </c>
      <c r="J39" s="28">
        <v>15.9</v>
      </c>
      <c r="K39" s="87">
        <v>9952900</v>
      </c>
      <c r="L39" s="28">
        <v>12.3</v>
      </c>
      <c r="M39" s="87">
        <v>58757101</v>
      </c>
      <c r="N39" s="28">
        <v>72.8</v>
      </c>
      <c r="O39" s="87">
        <v>25561144</v>
      </c>
      <c r="P39" s="28">
        <v>98</v>
      </c>
      <c r="Q39" s="28">
        <v>-61.1</v>
      </c>
      <c r="T39" s="29"/>
      <c r="U39" s="29"/>
    </row>
    <row r="40" spans="2:21" s="26" customFormat="1" ht="12.75" customHeight="1">
      <c r="B40" s="32" t="s">
        <v>35</v>
      </c>
      <c r="C40" s="87">
        <v>5977800</v>
      </c>
      <c r="D40" s="87">
        <v>7707039</v>
      </c>
      <c r="E40" s="87">
        <v>353916</v>
      </c>
      <c r="F40" s="28">
        <v>5.9</v>
      </c>
      <c r="G40" s="87">
        <v>3105688</v>
      </c>
      <c r="H40" s="28">
        <v>52</v>
      </c>
      <c r="I40" s="87">
        <v>1218267</v>
      </c>
      <c r="J40" s="28">
        <v>15.8</v>
      </c>
      <c r="K40" s="87">
        <v>855781</v>
      </c>
      <c r="L40" s="28">
        <v>11.1</v>
      </c>
      <c r="M40" s="87">
        <v>5533652</v>
      </c>
      <c r="N40" s="28">
        <v>71.8</v>
      </c>
      <c r="O40" s="87">
        <v>1781482</v>
      </c>
      <c r="P40" s="28">
        <v>104.4</v>
      </c>
      <c r="Q40" s="28">
        <v>-52</v>
      </c>
      <c r="T40" s="29"/>
      <c r="U40" s="29"/>
    </row>
    <row r="41" spans="2:21" s="26" customFormat="1" ht="12.75" customHeight="1">
      <c r="B41" s="32" t="s">
        <v>47</v>
      </c>
      <c r="C41" s="87">
        <v>33322428</v>
      </c>
      <c r="D41" s="87">
        <v>74596220</v>
      </c>
      <c r="E41" s="87">
        <v>12598388</v>
      </c>
      <c r="F41" s="28">
        <v>37.8</v>
      </c>
      <c r="G41" s="87">
        <v>10863779</v>
      </c>
      <c r="H41" s="28">
        <v>32.6</v>
      </c>
      <c r="I41" s="87">
        <v>9372858</v>
      </c>
      <c r="J41" s="28">
        <v>12.6</v>
      </c>
      <c r="K41" s="87">
        <v>3385647</v>
      </c>
      <c r="L41" s="28">
        <v>4.5</v>
      </c>
      <c r="M41" s="87">
        <v>36220672</v>
      </c>
      <c r="N41" s="28">
        <v>48.6</v>
      </c>
      <c r="O41" s="87">
        <v>8294015</v>
      </c>
      <c r="P41" s="28">
        <v>77</v>
      </c>
      <c r="Q41" s="28">
        <v>-59.2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183198672</v>
      </c>
      <c r="D44" s="82">
        <v>82130777</v>
      </c>
      <c r="E44" s="82">
        <v>-9211802</v>
      </c>
      <c r="F44" s="37"/>
      <c r="G44" s="82">
        <v>62617918</v>
      </c>
      <c r="H44" s="37"/>
      <c r="I44" s="82">
        <v>43484758</v>
      </c>
      <c r="J44" s="37"/>
      <c r="K44" s="82">
        <v>-32642594</v>
      </c>
      <c r="L44" s="37"/>
      <c r="M44" s="82">
        <v>64248280</v>
      </c>
      <c r="N44" s="37"/>
      <c r="O44" s="82">
        <v>-11716164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116031000</v>
      </c>
      <c r="D45" s="87">
        <v>104030996</v>
      </c>
      <c r="E45" s="87">
        <v>38319784</v>
      </c>
      <c r="F45" s="28">
        <v>33</v>
      </c>
      <c r="G45" s="87">
        <v>22735568</v>
      </c>
      <c r="H45" s="28">
        <v>19.6</v>
      </c>
      <c r="I45" s="87">
        <v>14221607</v>
      </c>
      <c r="J45" s="28">
        <v>13.7</v>
      </c>
      <c r="K45" s="87">
        <v>12545668</v>
      </c>
      <c r="L45" s="28">
        <v>12.1</v>
      </c>
      <c r="M45" s="87">
        <v>87822627</v>
      </c>
      <c r="N45" s="28">
        <v>84.4</v>
      </c>
      <c r="O45" s="87">
        <v>17000000</v>
      </c>
      <c r="P45" s="28">
        <v>118.4</v>
      </c>
      <c r="Q45" s="28">
        <v>-26.2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299229672</v>
      </c>
      <c r="D48" s="82">
        <v>186161773</v>
      </c>
      <c r="E48" s="82">
        <v>29107982</v>
      </c>
      <c r="F48" s="37"/>
      <c r="G48" s="82">
        <v>85353486</v>
      </c>
      <c r="H48" s="37"/>
      <c r="I48" s="82">
        <v>57706365</v>
      </c>
      <c r="J48" s="37"/>
      <c r="K48" s="82">
        <v>-20096926</v>
      </c>
      <c r="L48" s="37"/>
      <c r="M48" s="82">
        <v>152070907</v>
      </c>
      <c r="N48" s="37"/>
      <c r="O48" s="82">
        <v>5283836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299229672</v>
      </c>
      <c r="D50" s="82">
        <v>186161773</v>
      </c>
      <c r="E50" s="82">
        <v>29107982</v>
      </c>
      <c r="F50" s="37"/>
      <c r="G50" s="82">
        <v>85353486</v>
      </c>
      <c r="H50" s="37"/>
      <c r="I50" s="82">
        <v>57706365</v>
      </c>
      <c r="J50" s="37"/>
      <c r="K50" s="82">
        <v>-20096926</v>
      </c>
      <c r="L50" s="37"/>
      <c r="M50" s="82">
        <v>152070907</v>
      </c>
      <c r="N50" s="37"/>
      <c r="O50" s="82">
        <v>5283836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299229672</v>
      </c>
      <c r="D52" s="82">
        <v>186161773</v>
      </c>
      <c r="E52" s="82">
        <v>29107982</v>
      </c>
      <c r="F52" s="37"/>
      <c r="G52" s="82">
        <v>85353486</v>
      </c>
      <c r="H52" s="37"/>
      <c r="I52" s="82">
        <v>57706365</v>
      </c>
      <c r="J52" s="37"/>
      <c r="K52" s="82">
        <v>-20096926</v>
      </c>
      <c r="L52" s="37"/>
      <c r="M52" s="82">
        <v>152070907</v>
      </c>
      <c r="N52" s="37"/>
      <c r="O52" s="82">
        <v>5283836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299229672</v>
      </c>
      <c r="D54" s="82">
        <v>186161773</v>
      </c>
      <c r="E54" s="82">
        <v>29107982</v>
      </c>
      <c r="F54" s="37"/>
      <c r="G54" s="82">
        <v>85353486</v>
      </c>
      <c r="H54" s="37"/>
      <c r="I54" s="82">
        <v>57706365</v>
      </c>
      <c r="J54" s="37"/>
      <c r="K54" s="82">
        <v>-20096926</v>
      </c>
      <c r="L54" s="37"/>
      <c r="M54" s="82">
        <v>152070907</v>
      </c>
      <c r="N54" s="37"/>
      <c r="O54" s="82">
        <v>5283836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183931008</v>
      </c>
      <c r="D62" s="79">
        <v>277001753</v>
      </c>
      <c r="E62" s="79">
        <v>37293513</v>
      </c>
      <c r="F62" s="25">
        <v>20.3</v>
      </c>
      <c r="G62" s="79">
        <v>57804568</v>
      </c>
      <c r="H62" s="25">
        <v>31.4</v>
      </c>
      <c r="I62" s="79">
        <v>33122790</v>
      </c>
      <c r="J62" s="25">
        <v>12</v>
      </c>
      <c r="K62" s="79">
        <v>22588910</v>
      </c>
      <c r="L62" s="25">
        <v>8.2</v>
      </c>
      <c r="M62" s="79">
        <v>150809781</v>
      </c>
      <c r="N62" s="25">
        <v>54.4</v>
      </c>
      <c r="O62" s="79">
        <v>39577585</v>
      </c>
      <c r="P62" s="25">
        <v>68.5</v>
      </c>
      <c r="Q62" s="25">
        <v>-42.9</v>
      </c>
      <c r="T62" s="3"/>
      <c r="U62" s="3"/>
    </row>
    <row r="63" spans="2:17" ht="12.75" customHeight="1">
      <c r="B63" s="46" t="s">
        <v>63</v>
      </c>
      <c r="C63" s="81">
        <v>93030996</v>
      </c>
      <c r="D63" s="81">
        <v>118276188</v>
      </c>
      <c r="E63" s="81">
        <v>34234473</v>
      </c>
      <c r="F63" s="35">
        <v>36.8</v>
      </c>
      <c r="G63" s="81">
        <v>31161665</v>
      </c>
      <c r="H63" s="35">
        <v>33.5</v>
      </c>
      <c r="I63" s="81">
        <v>10432491</v>
      </c>
      <c r="J63" s="35">
        <v>8.8</v>
      </c>
      <c r="K63" s="81">
        <v>3578140</v>
      </c>
      <c r="L63" s="35">
        <v>3</v>
      </c>
      <c r="M63" s="81">
        <v>79406769</v>
      </c>
      <c r="N63" s="35">
        <v>67.1</v>
      </c>
      <c r="O63" s="81">
        <v>16265356</v>
      </c>
      <c r="P63" s="35">
        <v>46.6</v>
      </c>
      <c r="Q63" s="35">
        <v>-78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93030996</v>
      </c>
      <c r="D67" s="90">
        <v>118276188</v>
      </c>
      <c r="E67" s="90">
        <v>34234473</v>
      </c>
      <c r="F67" s="48">
        <v>36.8</v>
      </c>
      <c r="G67" s="90">
        <v>31161665</v>
      </c>
      <c r="H67" s="48">
        <v>33.5</v>
      </c>
      <c r="I67" s="90">
        <v>10432491</v>
      </c>
      <c r="J67" s="48">
        <v>8.8</v>
      </c>
      <c r="K67" s="90">
        <v>3578140</v>
      </c>
      <c r="L67" s="48">
        <v>3</v>
      </c>
      <c r="M67" s="90">
        <v>79406769</v>
      </c>
      <c r="N67" s="48">
        <v>67.1</v>
      </c>
      <c r="O67" s="90">
        <v>16265356</v>
      </c>
      <c r="P67" s="48">
        <v>46.6</v>
      </c>
      <c r="Q67" s="48">
        <v>-78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90900012</v>
      </c>
      <c r="D69" s="81">
        <v>158725565</v>
      </c>
      <c r="E69" s="81">
        <v>3059040</v>
      </c>
      <c r="F69" s="35">
        <v>3.4</v>
      </c>
      <c r="G69" s="81">
        <v>26642903</v>
      </c>
      <c r="H69" s="35">
        <v>29.3</v>
      </c>
      <c r="I69" s="81">
        <v>22690299</v>
      </c>
      <c r="J69" s="35">
        <v>14.3</v>
      </c>
      <c r="K69" s="81">
        <v>19010770</v>
      </c>
      <c r="L69" s="35">
        <v>12</v>
      </c>
      <c r="M69" s="81">
        <v>71403012</v>
      </c>
      <c r="N69" s="35">
        <v>45</v>
      </c>
      <c r="O69" s="81">
        <v>23312229</v>
      </c>
      <c r="P69" s="35">
        <v>0</v>
      </c>
      <c r="Q69" s="35">
        <v>-18.5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183931008</v>
      </c>
      <c r="D72" s="79">
        <v>277001753</v>
      </c>
      <c r="E72" s="79">
        <v>41769173</v>
      </c>
      <c r="F72" s="48">
        <v>22.7</v>
      </c>
      <c r="G72" s="79">
        <v>70099266</v>
      </c>
      <c r="H72" s="48">
        <v>38.1</v>
      </c>
      <c r="I72" s="79">
        <v>34972285</v>
      </c>
      <c r="J72" s="48">
        <v>12.6</v>
      </c>
      <c r="K72" s="79">
        <v>22588910</v>
      </c>
      <c r="L72" s="48">
        <v>8.2</v>
      </c>
      <c r="M72" s="79">
        <v>169429634</v>
      </c>
      <c r="N72" s="48">
        <v>61.2</v>
      </c>
      <c r="O72" s="79">
        <v>42392097</v>
      </c>
      <c r="P72" s="48">
        <v>46.9</v>
      </c>
      <c r="Q72" s="48">
        <v>-46.7</v>
      </c>
      <c r="T72" s="3"/>
      <c r="U72" s="3"/>
    </row>
    <row r="73" spans="2:17" ht="12.75" customHeight="1">
      <c r="B73" s="49" t="s">
        <v>70</v>
      </c>
      <c r="C73" s="90">
        <v>40100004</v>
      </c>
      <c r="D73" s="90">
        <v>55486820</v>
      </c>
      <c r="E73" s="90">
        <v>2474416</v>
      </c>
      <c r="F73" s="48">
        <v>6.2</v>
      </c>
      <c r="G73" s="90">
        <v>14081870</v>
      </c>
      <c r="H73" s="48">
        <v>35.1</v>
      </c>
      <c r="I73" s="90">
        <v>7893286</v>
      </c>
      <c r="J73" s="48">
        <v>14.2</v>
      </c>
      <c r="K73" s="90">
        <v>4035572</v>
      </c>
      <c r="L73" s="48">
        <v>7.3</v>
      </c>
      <c r="M73" s="90">
        <v>28485144</v>
      </c>
      <c r="N73" s="48">
        <v>51.3</v>
      </c>
      <c r="O73" s="90">
        <v>10111081</v>
      </c>
      <c r="P73" s="48">
        <v>-71.9</v>
      </c>
      <c r="Q73" s="48">
        <v>-60.1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1126500</v>
      </c>
      <c r="J74" s="28">
        <v>0</v>
      </c>
      <c r="K74" s="87">
        <v>0</v>
      </c>
      <c r="L74" s="28">
        <v>0</v>
      </c>
      <c r="M74" s="87">
        <v>1126500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40100004</v>
      </c>
      <c r="D75" s="87">
        <v>55486820</v>
      </c>
      <c r="E75" s="87">
        <v>2474416</v>
      </c>
      <c r="F75" s="28">
        <v>6.2</v>
      </c>
      <c r="G75" s="87">
        <v>14081870</v>
      </c>
      <c r="H75" s="28">
        <v>35.1</v>
      </c>
      <c r="I75" s="87">
        <v>6766786</v>
      </c>
      <c r="J75" s="28">
        <v>12.2</v>
      </c>
      <c r="K75" s="87">
        <v>4035572</v>
      </c>
      <c r="L75" s="28">
        <v>7.3</v>
      </c>
      <c r="M75" s="87">
        <v>27358644</v>
      </c>
      <c r="N75" s="28">
        <v>49.3</v>
      </c>
      <c r="O75" s="87">
        <v>10111081</v>
      </c>
      <c r="P75" s="28">
        <v>-71.9</v>
      </c>
      <c r="Q75" s="28">
        <v>-60.1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33284004</v>
      </c>
      <c r="D77" s="90">
        <v>34278414</v>
      </c>
      <c r="E77" s="90">
        <v>1195344</v>
      </c>
      <c r="F77" s="48">
        <v>3.6</v>
      </c>
      <c r="G77" s="90">
        <v>16530019</v>
      </c>
      <c r="H77" s="48">
        <v>49.7</v>
      </c>
      <c r="I77" s="90">
        <v>6265797</v>
      </c>
      <c r="J77" s="48">
        <v>18.3</v>
      </c>
      <c r="K77" s="90">
        <v>3932188</v>
      </c>
      <c r="L77" s="48">
        <v>11.5</v>
      </c>
      <c r="M77" s="90">
        <v>27923348</v>
      </c>
      <c r="N77" s="48">
        <v>81.5</v>
      </c>
      <c r="O77" s="90">
        <v>6228770</v>
      </c>
      <c r="P77" s="48">
        <v>26.6</v>
      </c>
      <c r="Q77" s="48">
        <v>-36.9</v>
      </c>
    </row>
    <row r="78" spans="2:21" s="26" customFormat="1" ht="12.75" customHeight="1">
      <c r="B78" s="50" t="s">
        <v>75</v>
      </c>
      <c r="C78" s="87">
        <v>20000004</v>
      </c>
      <c r="D78" s="87">
        <v>21400454</v>
      </c>
      <c r="E78" s="87">
        <v>0</v>
      </c>
      <c r="F78" s="28">
        <v>0</v>
      </c>
      <c r="G78" s="87">
        <v>12509387</v>
      </c>
      <c r="H78" s="28">
        <v>62.5</v>
      </c>
      <c r="I78" s="87">
        <v>5066816</v>
      </c>
      <c r="J78" s="28">
        <v>23.7</v>
      </c>
      <c r="K78" s="87">
        <v>2520999</v>
      </c>
      <c r="L78" s="28">
        <v>11.8</v>
      </c>
      <c r="M78" s="87">
        <v>20097202</v>
      </c>
      <c r="N78" s="28">
        <v>93.9</v>
      </c>
      <c r="O78" s="87">
        <v>5892156</v>
      </c>
      <c r="P78" s="28">
        <v>26.8</v>
      </c>
      <c r="Q78" s="28">
        <v>-57.2</v>
      </c>
      <c r="T78" s="29"/>
      <c r="U78" s="29"/>
    </row>
    <row r="79" spans="2:21" s="26" customFormat="1" ht="12.75" customHeight="1">
      <c r="B79" s="50" t="s">
        <v>76</v>
      </c>
      <c r="C79" s="87">
        <v>13284000</v>
      </c>
      <c r="D79" s="87">
        <v>12877960</v>
      </c>
      <c r="E79" s="87">
        <v>1195344</v>
      </c>
      <c r="F79" s="28">
        <v>9</v>
      </c>
      <c r="G79" s="87">
        <v>4020632</v>
      </c>
      <c r="H79" s="28">
        <v>30.3</v>
      </c>
      <c r="I79" s="87">
        <v>1198981</v>
      </c>
      <c r="J79" s="28">
        <v>9.3</v>
      </c>
      <c r="K79" s="87">
        <v>1411189</v>
      </c>
      <c r="L79" s="28">
        <v>11</v>
      </c>
      <c r="M79" s="87">
        <v>7826146</v>
      </c>
      <c r="N79" s="28">
        <v>60.8</v>
      </c>
      <c r="O79" s="87">
        <v>336614</v>
      </c>
      <c r="P79" s="28">
        <v>26.1</v>
      </c>
      <c r="Q79" s="28">
        <v>319.2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90546996</v>
      </c>
      <c r="D83" s="90">
        <v>108894656</v>
      </c>
      <c r="E83" s="90">
        <v>33487027</v>
      </c>
      <c r="F83" s="48">
        <v>37</v>
      </c>
      <c r="G83" s="90">
        <v>29002796</v>
      </c>
      <c r="H83" s="48">
        <v>32</v>
      </c>
      <c r="I83" s="90">
        <v>13048177</v>
      </c>
      <c r="J83" s="48">
        <v>12</v>
      </c>
      <c r="K83" s="90">
        <v>1036002</v>
      </c>
      <c r="L83" s="48">
        <v>1</v>
      </c>
      <c r="M83" s="90">
        <v>76574002</v>
      </c>
      <c r="N83" s="48">
        <v>70.3</v>
      </c>
      <c r="O83" s="90">
        <v>20220123</v>
      </c>
      <c r="P83" s="48">
        <v>103.6</v>
      </c>
      <c r="Q83" s="48">
        <v>-94.9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879187</v>
      </c>
      <c r="H84" s="28">
        <v>0</v>
      </c>
      <c r="I84" s="87">
        <v>-879187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1103000</v>
      </c>
      <c r="P84" s="28">
        <v>180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90546996</v>
      </c>
      <c r="D85" s="87">
        <v>108894656</v>
      </c>
      <c r="E85" s="87">
        <v>33487027</v>
      </c>
      <c r="F85" s="28">
        <v>37</v>
      </c>
      <c r="G85" s="87">
        <v>28123609</v>
      </c>
      <c r="H85" s="28">
        <v>31.1</v>
      </c>
      <c r="I85" s="87">
        <v>13927364</v>
      </c>
      <c r="J85" s="28">
        <v>12.8</v>
      </c>
      <c r="K85" s="87">
        <v>1036002</v>
      </c>
      <c r="L85" s="28">
        <v>1</v>
      </c>
      <c r="M85" s="87">
        <v>76574002</v>
      </c>
      <c r="N85" s="28">
        <v>70.3</v>
      </c>
      <c r="O85" s="87">
        <v>19117123</v>
      </c>
      <c r="P85" s="28">
        <v>102.9</v>
      </c>
      <c r="Q85" s="28">
        <v>-94.6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20000004</v>
      </c>
      <c r="D87" s="90">
        <v>78341863</v>
      </c>
      <c r="E87" s="90">
        <v>4612386</v>
      </c>
      <c r="F87" s="48">
        <v>23.1</v>
      </c>
      <c r="G87" s="90">
        <v>10484581</v>
      </c>
      <c r="H87" s="48">
        <v>52.4</v>
      </c>
      <c r="I87" s="90">
        <v>7765025</v>
      </c>
      <c r="J87" s="48">
        <v>9.9</v>
      </c>
      <c r="K87" s="90">
        <v>13585148</v>
      </c>
      <c r="L87" s="48">
        <v>17.3</v>
      </c>
      <c r="M87" s="90">
        <v>36447140</v>
      </c>
      <c r="N87" s="48">
        <v>46.5</v>
      </c>
      <c r="O87" s="90">
        <v>5832123</v>
      </c>
      <c r="P87" s="48">
        <v>32.6</v>
      </c>
      <c r="Q87" s="48">
        <v>132.9</v>
      </c>
    </row>
    <row r="88" spans="2:21" s="26" customFormat="1" ht="12.75" customHeight="1">
      <c r="B88" s="50" t="s">
        <v>85</v>
      </c>
      <c r="C88" s="87">
        <v>8000004</v>
      </c>
      <c r="D88" s="87">
        <v>71828956</v>
      </c>
      <c r="E88" s="87">
        <v>2118777</v>
      </c>
      <c r="F88" s="28">
        <v>26.5</v>
      </c>
      <c r="G88" s="87">
        <v>9042375</v>
      </c>
      <c r="H88" s="28">
        <v>113</v>
      </c>
      <c r="I88" s="87">
        <v>7811828</v>
      </c>
      <c r="J88" s="28">
        <v>10.9</v>
      </c>
      <c r="K88" s="87">
        <v>13585148</v>
      </c>
      <c r="L88" s="28">
        <v>18.9</v>
      </c>
      <c r="M88" s="87">
        <v>32558128</v>
      </c>
      <c r="N88" s="28">
        <v>45.3</v>
      </c>
      <c r="O88" s="87">
        <v>2171008</v>
      </c>
      <c r="P88" s="28">
        <v>14.7</v>
      </c>
      <c r="Q88" s="28">
        <v>525.8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12000000</v>
      </c>
      <c r="D91" s="87">
        <v>6512907</v>
      </c>
      <c r="E91" s="87">
        <v>2493609</v>
      </c>
      <c r="F91" s="28">
        <v>20.8</v>
      </c>
      <c r="G91" s="87">
        <v>1442206</v>
      </c>
      <c r="H91" s="28">
        <v>12</v>
      </c>
      <c r="I91" s="87">
        <v>-46803</v>
      </c>
      <c r="J91" s="28">
        <v>-0.7</v>
      </c>
      <c r="K91" s="87">
        <v>0</v>
      </c>
      <c r="L91" s="28">
        <v>0</v>
      </c>
      <c r="M91" s="87">
        <v>3889012</v>
      </c>
      <c r="N91" s="28">
        <v>59.7</v>
      </c>
      <c r="O91" s="87">
        <v>3661115</v>
      </c>
      <c r="P91" s="28">
        <v>58.4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298000</v>
      </c>
      <c r="E100" s="80">
        <v>137605783</v>
      </c>
      <c r="F100" s="22">
        <v>0</v>
      </c>
      <c r="G100" s="80">
        <v>19964174</v>
      </c>
      <c r="H100" s="22">
        <v>0</v>
      </c>
      <c r="I100" s="80">
        <v>12863078</v>
      </c>
      <c r="J100" s="22">
        <v>4316.5</v>
      </c>
      <c r="K100" s="80">
        <v>610899</v>
      </c>
      <c r="L100" s="22">
        <v>205</v>
      </c>
      <c r="M100" s="80">
        <v>171043934</v>
      </c>
      <c r="N100" s="22">
        <v>57397.3</v>
      </c>
      <c r="O100" s="80">
        <v>1683843</v>
      </c>
      <c r="P100" s="22">
        <v>0</v>
      </c>
      <c r="Q100" s="22">
        <v>-63.7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1666533</v>
      </c>
      <c r="F101" s="55">
        <v>0</v>
      </c>
      <c r="G101" s="83">
        <v>1441323</v>
      </c>
      <c r="H101" s="55">
        <v>0</v>
      </c>
      <c r="I101" s="83">
        <v>3512581</v>
      </c>
      <c r="J101" s="55">
        <v>0</v>
      </c>
      <c r="K101" s="83">
        <v>498264</v>
      </c>
      <c r="L101" s="55">
        <v>0</v>
      </c>
      <c r="M101" s="83">
        <v>7118701</v>
      </c>
      <c r="N101" s="55">
        <v>0</v>
      </c>
      <c r="O101" s="83">
        <v>1497577</v>
      </c>
      <c r="P101" s="55">
        <v>0</v>
      </c>
      <c r="Q101" s="55">
        <v>-66.7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402108</v>
      </c>
      <c r="F102" s="58">
        <v>0</v>
      </c>
      <c r="G102" s="84">
        <v>254695</v>
      </c>
      <c r="H102" s="58">
        <v>0</v>
      </c>
      <c r="I102" s="84">
        <v>182873</v>
      </c>
      <c r="J102" s="58">
        <v>0</v>
      </c>
      <c r="K102" s="84">
        <v>112635</v>
      </c>
      <c r="L102" s="58">
        <v>0</v>
      </c>
      <c r="M102" s="84">
        <v>952311</v>
      </c>
      <c r="N102" s="58">
        <v>0</v>
      </c>
      <c r="O102" s="84">
        <v>186166</v>
      </c>
      <c r="P102" s="58">
        <v>0</v>
      </c>
      <c r="Q102" s="58">
        <v>-39.5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913</v>
      </c>
      <c r="F103" s="28">
        <v>0</v>
      </c>
      <c r="G103" s="87">
        <v>294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1207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298000</v>
      </c>
      <c r="E104" s="87">
        <v>133536229</v>
      </c>
      <c r="F104" s="28">
        <v>0</v>
      </c>
      <c r="G104" s="87">
        <v>14267862</v>
      </c>
      <c r="H104" s="28">
        <v>0</v>
      </c>
      <c r="I104" s="87">
        <v>5167624</v>
      </c>
      <c r="J104" s="28">
        <v>1734.1</v>
      </c>
      <c r="K104" s="87">
        <v>0</v>
      </c>
      <c r="L104" s="28">
        <v>0</v>
      </c>
      <c r="M104" s="87">
        <v>152971715</v>
      </c>
      <c r="N104" s="28">
        <v>51332.8</v>
      </c>
      <c r="O104" s="87">
        <v>100</v>
      </c>
      <c r="P104" s="28">
        <v>0</v>
      </c>
      <c r="Q104" s="28">
        <v>-100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2000000</v>
      </c>
      <c r="F105" s="28">
        <v>0</v>
      </c>
      <c r="G105" s="87">
        <v>4000000</v>
      </c>
      <c r="H105" s="28">
        <v>0</v>
      </c>
      <c r="I105" s="87">
        <v>4000000</v>
      </c>
      <c r="J105" s="28">
        <v>0</v>
      </c>
      <c r="K105" s="87">
        <v>0</v>
      </c>
      <c r="L105" s="28">
        <v>0</v>
      </c>
      <c r="M105" s="87">
        <v>10000000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-197722332</v>
      </c>
      <c r="D108" s="90">
        <v>-313305258</v>
      </c>
      <c r="E108" s="90">
        <v>-62930349</v>
      </c>
      <c r="F108" s="48">
        <v>31.8</v>
      </c>
      <c r="G108" s="90">
        <v>-70721117</v>
      </c>
      <c r="H108" s="48">
        <v>35.8</v>
      </c>
      <c r="I108" s="90">
        <v>-57378960</v>
      </c>
      <c r="J108" s="48">
        <v>18.3</v>
      </c>
      <c r="K108" s="90">
        <v>-34333969</v>
      </c>
      <c r="L108" s="48">
        <v>11</v>
      </c>
      <c r="M108" s="90">
        <v>-225364395</v>
      </c>
      <c r="N108" s="48">
        <v>71.9</v>
      </c>
      <c r="O108" s="90">
        <v>-65805779</v>
      </c>
      <c r="P108" s="48">
        <v>95.9</v>
      </c>
      <c r="Q108" s="48">
        <v>-47.8</v>
      </c>
    </row>
    <row r="109" spans="2:21" s="26" customFormat="1" ht="12.75" customHeight="1">
      <c r="B109" s="57" t="s">
        <v>99</v>
      </c>
      <c r="C109" s="87">
        <v>-193796532</v>
      </c>
      <c r="D109" s="87">
        <v>-308050219</v>
      </c>
      <c r="E109" s="87">
        <v>-62930349</v>
      </c>
      <c r="F109" s="28">
        <v>32.5</v>
      </c>
      <c r="G109" s="87">
        <v>-67669429</v>
      </c>
      <c r="H109" s="28">
        <v>34.9</v>
      </c>
      <c r="I109" s="87">
        <v>-56206519</v>
      </c>
      <c r="J109" s="28">
        <v>18.2</v>
      </c>
      <c r="K109" s="87">
        <v>-33478188</v>
      </c>
      <c r="L109" s="28">
        <v>10.9</v>
      </c>
      <c r="M109" s="87">
        <v>-220284485</v>
      </c>
      <c r="N109" s="28">
        <v>71.5</v>
      </c>
      <c r="O109" s="87">
        <v>-64549171</v>
      </c>
      <c r="P109" s="28">
        <v>96.1</v>
      </c>
      <c r="Q109" s="28">
        <v>-48.1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-129</v>
      </c>
      <c r="J110" s="28">
        <v>0</v>
      </c>
      <c r="K110" s="87">
        <v>0</v>
      </c>
      <c r="L110" s="28">
        <v>0</v>
      </c>
      <c r="M110" s="87">
        <v>-129</v>
      </c>
      <c r="N110" s="28">
        <v>0</v>
      </c>
      <c r="O110" s="87">
        <v>0</v>
      </c>
      <c r="P110" s="28">
        <v>4.1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-3925800</v>
      </c>
      <c r="D111" s="87">
        <v>-5255039</v>
      </c>
      <c r="E111" s="87">
        <v>0</v>
      </c>
      <c r="F111" s="28">
        <v>0</v>
      </c>
      <c r="G111" s="87">
        <v>-3051688</v>
      </c>
      <c r="H111" s="28">
        <v>77.7</v>
      </c>
      <c r="I111" s="87">
        <v>-1172312</v>
      </c>
      <c r="J111" s="28">
        <v>22.3</v>
      </c>
      <c r="K111" s="87">
        <v>-855781</v>
      </c>
      <c r="L111" s="28">
        <v>16.3</v>
      </c>
      <c r="M111" s="87">
        <v>-5079781</v>
      </c>
      <c r="N111" s="28">
        <v>96.7</v>
      </c>
      <c r="O111" s="87">
        <v>-1256608</v>
      </c>
      <c r="P111" s="28">
        <v>95.5</v>
      </c>
      <c r="Q111" s="28">
        <v>-31.9</v>
      </c>
      <c r="T111" s="29"/>
      <c r="U111" s="29"/>
    </row>
    <row r="112" spans="2:17" ht="14.25" customHeight="1">
      <c r="B112" s="60" t="s">
        <v>101</v>
      </c>
      <c r="C112" s="91">
        <v>-197722332</v>
      </c>
      <c r="D112" s="91">
        <v>-313007258</v>
      </c>
      <c r="E112" s="91">
        <v>74675434</v>
      </c>
      <c r="F112" s="61">
        <v>-37.8</v>
      </c>
      <c r="G112" s="91">
        <v>-50756943</v>
      </c>
      <c r="H112" s="61">
        <v>25.7</v>
      </c>
      <c r="I112" s="91">
        <v>-44515882</v>
      </c>
      <c r="J112" s="61">
        <v>14.2</v>
      </c>
      <c r="K112" s="91">
        <v>-33723070</v>
      </c>
      <c r="L112" s="61">
        <v>10.8</v>
      </c>
      <c r="M112" s="91">
        <v>-54320461</v>
      </c>
      <c r="N112" s="61">
        <v>17.4</v>
      </c>
      <c r="O112" s="91">
        <v>-64121936</v>
      </c>
      <c r="P112" s="61">
        <v>90.4</v>
      </c>
      <c r="Q112" s="61">
        <v>-47.4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-2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-2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-183931008</v>
      </c>
      <c r="D120" s="90">
        <v>-277001753</v>
      </c>
      <c r="E120" s="90">
        <v>-47060574</v>
      </c>
      <c r="F120" s="48">
        <v>25.6</v>
      </c>
      <c r="G120" s="90">
        <v>-78866017</v>
      </c>
      <c r="H120" s="48">
        <v>42.9</v>
      </c>
      <c r="I120" s="90">
        <v>-41594477</v>
      </c>
      <c r="J120" s="48">
        <v>15</v>
      </c>
      <c r="K120" s="90">
        <v>-11100250</v>
      </c>
      <c r="L120" s="48">
        <v>4</v>
      </c>
      <c r="M120" s="90">
        <v>-178621318</v>
      </c>
      <c r="N120" s="48">
        <v>64.5</v>
      </c>
      <c r="O120" s="90">
        <v>-54155905</v>
      </c>
      <c r="P120" s="48">
        <v>85.9</v>
      </c>
      <c r="Q120" s="48">
        <v>-79.5</v>
      </c>
    </row>
    <row r="121" spans="2:21" s="26" customFormat="1" ht="12.75" customHeight="1">
      <c r="B121" s="57" t="s">
        <v>107</v>
      </c>
      <c r="C121" s="87">
        <v>-183931008</v>
      </c>
      <c r="D121" s="87">
        <v>-277001753</v>
      </c>
      <c r="E121" s="87">
        <v>-47060574</v>
      </c>
      <c r="F121" s="28">
        <v>25.6</v>
      </c>
      <c r="G121" s="87">
        <v>-78866017</v>
      </c>
      <c r="H121" s="28">
        <v>42.9</v>
      </c>
      <c r="I121" s="87">
        <v>-41594477</v>
      </c>
      <c r="J121" s="28">
        <v>15</v>
      </c>
      <c r="K121" s="87">
        <v>-11100250</v>
      </c>
      <c r="L121" s="28">
        <v>4</v>
      </c>
      <c r="M121" s="87">
        <v>-178621318</v>
      </c>
      <c r="N121" s="28">
        <v>64.5</v>
      </c>
      <c r="O121" s="87">
        <v>-54155905</v>
      </c>
      <c r="P121" s="28">
        <v>85.9</v>
      </c>
      <c r="Q121" s="28">
        <v>-79.5</v>
      </c>
      <c r="T121" s="29"/>
      <c r="U121" s="29"/>
    </row>
    <row r="122" spans="2:17" ht="14.25" customHeight="1">
      <c r="B122" s="60" t="s">
        <v>108</v>
      </c>
      <c r="C122" s="91">
        <v>-183931008</v>
      </c>
      <c r="D122" s="91">
        <v>-277001755</v>
      </c>
      <c r="E122" s="91">
        <v>-47060574</v>
      </c>
      <c r="F122" s="61">
        <v>25.6</v>
      </c>
      <c r="G122" s="91">
        <v>-78866017</v>
      </c>
      <c r="H122" s="61">
        <v>42.9</v>
      </c>
      <c r="I122" s="91">
        <v>-41594477</v>
      </c>
      <c r="J122" s="61">
        <v>15</v>
      </c>
      <c r="K122" s="91">
        <v>-11100250</v>
      </c>
      <c r="L122" s="61">
        <v>4</v>
      </c>
      <c r="M122" s="91">
        <v>-178621318</v>
      </c>
      <c r="N122" s="61">
        <v>64.5</v>
      </c>
      <c r="O122" s="91">
        <v>-54155905</v>
      </c>
      <c r="P122" s="61">
        <v>85.9</v>
      </c>
      <c r="Q122" s="61">
        <v>-79.5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-423604</v>
      </c>
      <c r="D125" s="90">
        <v>-423604</v>
      </c>
      <c r="E125" s="90">
        <v>1091</v>
      </c>
      <c r="F125" s="48">
        <v>-0.3</v>
      </c>
      <c r="G125" s="90">
        <v>-1091</v>
      </c>
      <c r="H125" s="48">
        <v>0.3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440064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-423604</v>
      </c>
      <c r="D128" s="87">
        <v>-423604</v>
      </c>
      <c r="E128" s="87">
        <v>1091</v>
      </c>
      <c r="F128" s="28">
        <v>-0.3</v>
      </c>
      <c r="G128" s="87">
        <v>-1091</v>
      </c>
      <c r="H128" s="28">
        <v>0.3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440064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-423604</v>
      </c>
      <c r="D131" s="91">
        <v>-423604</v>
      </c>
      <c r="E131" s="91">
        <v>1091</v>
      </c>
      <c r="F131" s="61">
        <v>-0.3</v>
      </c>
      <c r="G131" s="91">
        <v>-1091</v>
      </c>
      <c r="H131" s="61">
        <v>0.3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440064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-382076944</v>
      </c>
      <c r="D133" s="79">
        <v>-590432617</v>
      </c>
      <c r="E133" s="79">
        <v>27615951</v>
      </c>
      <c r="F133" s="25">
        <v>-7.2</v>
      </c>
      <c r="G133" s="79">
        <v>-129624051</v>
      </c>
      <c r="H133" s="25">
        <v>33.9</v>
      </c>
      <c r="I133" s="79">
        <v>-86110359</v>
      </c>
      <c r="J133" s="25">
        <v>14.6</v>
      </c>
      <c r="K133" s="79">
        <v>-44823320</v>
      </c>
      <c r="L133" s="25">
        <v>7.6</v>
      </c>
      <c r="M133" s="79">
        <v>-232941779</v>
      </c>
      <c r="N133" s="25">
        <v>39.5</v>
      </c>
      <c r="O133" s="79">
        <v>-117837777</v>
      </c>
      <c r="P133" s="25">
        <v>88.3</v>
      </c>
      <c r="Q133" s="25">
        <v>-62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330956279</v>
      </c>
      <c r="E134" s="87">
        <v>333366791</v>
      </c>
      <c r="F134" s="28">
        <v>0</v>
      </c>
      <c r="G134" s="87">
        <v>360982742</v>
      </c>
      <c r="H134" s="28">
        <v>0</v>
      </c>
      <c r="I134" s="87">
        <v>231358691</v>
      </c>
      <c r="J134" s="28">
        <v>69.9</v>
      </c>
      <c r="K134" s="87">
        <v>145248332</v>
      </c>
      <c r="L134" s="28">
        <v>43.9</v>
      </c>
      <c r="M134" s="87">
        <v>333366791</v>
      </c>
      <c r="N134" s="28">
        <v>100.7</v>
      </c>
      <c r="O134" s="87">
        <v>-11346770</v>
      </c>
      <c r="P134" s="28">
        <v>0</v>
      </c>
      <c r="Q134" s="28">
        <v>-1380.1</v>
      </c>
      <c r="T134" s="29"/>
      <c r="U134" s="29"/>
    </row>
    <row r="135" spans="2:21" s="26" customFormat="1" ht="15.75" customHeight="1">
      <c r="B135" s="66" t="s">
        <v>117</v>
      </c>
      <c r="C135" s="86">
        <v>-382076944</v>
      </c>
      <c r="D135" s="86">
        <v>-259476338</v>
      </c>
      <c r="E135" s="86">
        <v>360982742</v>
      </c>
      <c r="F135" s="67">
        <v>-94.5</v>
      </c>
      <c r="G135" s="86">
        <v>231358691</v>
      </c>
      <c r="H135" s="67">
        <v>-60.6</v>
      </c>
      <c r="I135" s="86">
        <v>145248332</v>
      </c>
      <c r="J135" s="67">
        <v>-56</v>
      </c>
      <c r="K135" s="86">
        <v>100425012</v>
      </c>
      <c r="L135" s="67">
        <v>-38.7</v>
      </c>
      <c r="M135" s="86">
        <v>100425012</v>
      </c>
      <c r="N135" s="67">
        <v>-38.7</v>
      </c>
      <c r="O135" s="86">
        <v>-129184547</v>
      </c>
      <c r="P135" s="67">
        <v>29.8</v>
      </c>
      <c r="Q135" s="67">
        <v>-177.7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201</v>
      </c>
      <c r="D177" s="115"/>
      <c r="E177" s="115"/>
      <c r="F177" s="115" t="s">
        <v>202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203</v>
      </c>
      <c r="D178" s="116"/>
      <c r="E178" s="116"/>
      <c r="F178" s="116" t="s">
        <v>202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204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1698952088</v>
      </c>
      <c r="D12" s="79">
        <v>1274647400</v>
      </c>
      <c r="E12" s="79">
        <v>549407498</v>
      </c>
      <c r="F12" s="25">
        <v>32.3</v>
      </c>
      <c r="G12" s="79">
        <v>539052355</v>
      </c>
      <c r="H12" s="25">
        <v>31.7</v>
      </c>
      <c r="I12" s="79">
        <v>164632249</v>
      </c>
      <c r="J12" s="25">
        <v>12.9</v>
      </c>
      <c r="K12" s="79">
        <v>281893465</v>
      </c>
      <c r="L12" s="25">
        <v>22.1</v>
      </c>
      <c r="M12" s="79">
        <v>1534985567</v>
      </c>
      <c r="N12" s="25">
        <v>120.4</v>
      </c>
      <c r="O12" s="79">
        <v>254306021</v>
      </c>
      <c r="P12" s="25">
        <v>134.7</v>
      </c>
      <c r="Q12" s="25">
        <v>10.8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146031000</v>
      </c>
      <c r="D16" s="87">
        <v>198546000</v>
      </c>
      <c r="E16" s="87">
        <v>41751233</v>
      </c>
      <c r="F16" s="28">
        <v>28.6</v>
      </c>
      <c r="G16" s="87">
        <v>36994352</v>
      </c>
      <c r="H16" s="28">
        <v>25.3</v>
      </c>
      <c r="I16" s="87">
        <v>38673202</v>
      </c>
      <c r="J16" s="28">
        <v>19.5</v>
      </c>
      <c r="K16" s="87">
        <v>44569535</v>
      </c>
      <c r="L16" s="28">
        <v>22.4</v>
      </c>
      <c r="M16" s="87">
        <v>161988322</v>
      </c>
      <c r="N16" s="28">
        <v>81.6</v>
      </c>
      <c r="O16" s="87">
        <v>16895700</v>
      </c>
      <c r="P16" s="28">
        <v>111.4</v>
      </c>
      <c r="Q16" s="28">
        <v>163.8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13853</v>
      </c>
      <c r="F17" s="28">
        <v>0</v>
      </c>
      <c r="G17" s="87">
        <v>4753</v>
      </c>
      <c r="H17" s="28">
        <v>0</v>
      </c>
      <c r="I17" s="87">
        <v>7796</v>
      </c>
      <c r="J17" s="28">
        <v>0</v>
      </c>
      <c r="K17" s="87">
        <v>2856</v>
      </c>
      <c r="L17" s="28">
        <v>0</v>
      </c>
      <c r="M17" s="87">
        <v>29258</v>
      </c>
      <c r="N17" s="28">
        <v>0</v>
      </c>
      <c r="O17" s="87">
        <v>67426</v>
      </c>
      <c r="P17" s="28">
        <v>0</v>
      </c>
      <c r="Q17" s="28">
        <v>-95.8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4000</v>
      </c>
      <c r="D20" s="87">
        <v>2000</v>
      </c>
      <c r="E20" s="87">
        <v>996</v>
      </c>
      <c r="F20" s="28">
        <v>24.9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996</v>
      </c>
      <c r="N20" s="28">
        <v>49.8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24288000</v>
      </c>
      <c r="D21" s="87">
        <v>29502000</v>
      </c>
      <c r="E21" s="87">
        <v>8187894</v>
      </c>
      <c r="F21" s="28">
        <v>33.7</v>
      </c>
      <c r="G21" s="87">
        <v>6563234</v>
      </c>
      <c r="H21" s="28">
        <v>27</v>
      </c>
      <c r="I21" s="87">
        <v>5837470</v>
      </c>
      <c r="J21" s="28">
        <v>19.8</v>
      </c>
      <c r="K21" s="87">
        <v>6728754</v>
      </c>
      <c r="L21" s="28">
        <v>22.8</v>
      </c>
      <c r="M21" s="87">
        <v>27317352</v>
      </c>
      <c r="N21" s="28">
        <v>92.6</v>
      </c>
      <c r="O21" s="87">
        <v>4773776</v>
      </c>
      <c r="P21" s="28">
        <v>0</v>
      </c>
      <c r="Q21" s="28">
        <v>41</v>
      </c>
      <c r="T21" s="29"/>
      <c r="U21" s="29"/>
    </row>
    <row r="22" spans="2:21" s="26" customFormat="1" ht="12.75" customHeight="1">
      <c r="B22" s="27" t="s">
        <v>30</v>
      </c>
      <c r="C22" s="87">
        <v>6435000</v>
      </c>
      <c r="D22" s="87">
        <v>10239000</v>
      </c>
      <c r="E22" s="87">
        <v>2333752</v>
      </c>
      <c r="F22" s="28">
        <v>36.3</v>
      </c>
      <c r="G22" s="87">
        <v>2462646</v>
      </c>
      <c r="H22" s="28">
        <v>38.3</v>
      </c>
      <c r="I22" s="87">
        <v>2970753</v>
      </c>
      <c r="J22" s="28">
        <v>29</v>
      </c>
      <c r="K22" s="87">
        <v>3623621</v>
      </c>
      <c r="L22" s="28">
        <v>35.4</v>
      </c>
      <c r="M22" s="87">
        <v>11390772</v>
      </c>
      <c r="N22" s="28">
        <v>111.2</v>
      </c>
      <c r="O22" s="87">
        <v>1027767</v>
      </c>
      <c r="P22" s="28">
        <v>23.7</v>
      </c>
      <c r="Q22" s="28">
        <v>252.6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99000</v>
      </c>
      <c r="D25" s="87">
        <v>419000</v>
      </c>
      <c r="E25" s="87">
        <v>48073</v>
      </c>
      <c r="F25" s="28">
        <v>48.6</v>
      </c>
      <c r="G25" s="87">
        <v>34011</v>
      </c>
      <c r="H25" s="28">
        <v>34.4</v>
      </c>
      <c r="I25" s="87">
        <v>17979</v>
      </c>
      <c r="J25" s="28">
        <v>4.3</v>
      </c>
      <c r="K25" s="87">
        <v>1624</v>
      </c>
      <c r="L25" s="28">
        <v>0.4</v>
      </c>
      <c r="M25" s="87">
        <v>101687</v>
      </c>
      <c r="N25" s="28">
        <v>24.3</v>
      </c>
      <c r="O25" s="87">
        <v>12258</v>
      </c>
      <c r="P25" s="28">
        <v>0</v>
      </c>
      <c r="Q25" s="28">
        <v>-86.8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1519297088</v>
      </c>
      <c r="D27" s="87">
        <v>1028153400</v>
      </c>
      <c r="E27" s="87">
        <v>476099720</v>
      </c>
      <c r="F27" s="28">
        <v>31.3</v>
      </c>
      <c r="G27" s="87">
        <v>419366308</v>
      </c>
      <c r="H27" s="28">
        <v>27.6</v>
      </c>
      <c r="I27" s="87">
        <v>85488128</v>
      </c>
      <c r="J27" s="28">
        <v>8.3</v>
      </c>
      <c r="K27" s="87">
        <v>349569458</v>
      </c>
      <c r="L27" s="28">
        <v>34</v>
      </c>
      <c r="M27" s="87">
        <v>1330523614</v>
      </c>
      <c r="N27" s="28">
        <v>129.4</v>
      </c>
      <c r="O27" s="87">
        <v>195794293</v>
      </c>
      <c r="P27" s="28">
        <v>134.7</v>
      </c>
      <c r="Q27" s="28">
        <v>78.5</v>
      </c>
      <c r="T27" s="29"/>
      <c r="U27" s="29"/>
    </row>
    <row r="28" spans="2:21" s="26" customFormat="1" ht="12.75" customHeight="1">
      <c r="B28" s="27" t="s">
        <v>36</v>
      </c>
      <c r="C28" s="87">
        <v>2798000</v>
      </c>
      <c r="D28" s="87">
        <v>7786000</v>
      </c>
      <c r="E28" s="87">
        <v>20971977</v>
      </c>
      <c r="F28" s="28">
        <v>749.5</v>
      </c>
      <c r="G28" s="87">
        <v>73627051</v>
      </c>
      <c r="H28" s="28">
        <v>2631.4</v>
      </c>
      <c r="I28" s="87">
        <v>31636921</v>
      </c>
      <c r="J28" s="28">
        <v>406.3</v>
      </c>
      <c r="K28" s="87">
        <v>-122602383</v>
      </c>
      <c r="L28" s="28">
        <v>-1574.7</v>
      </c>
      <c r="M28" s="87">
        <v>3633566</v>
      </c>
      <c r="N28" s="28">
        <v>46.7</v>
      </c>
      <c r="O28" s="87">
        <v>35734801</v>
      </c>
      <c r="P28" s="28">
        <v>2604.1</v>
      </c>
      <c r="Q28" s="28">
        <v>-443.1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1034693700</v>
      </c>
      <c r="D31" s="79">
        <v>1141377341</v>
      </c>
      <c r="E31" s="79">
        <v>216560056</v>
      </c>
      <c r="F31" s="25">
        <v>20.9</v>
      </c>
      <c r="G31" s="79">
        <v>256352748</v>
      </c>
      <c r="H31" s="25">
        <v>24.8</v>
      </c>
      <c r="I31" s="79">
        <v>263830401</v>
      </c>
      <c r="J31" s="25">
        <v>23.1</v>
      </c>
      <c r="K31" s="79">
        <v>523560237</v>
      </c>
      <c r="L31" s="25">
        <v>45.9</v>
      </c>
      <c r="M31" s="79">
        <v>1260303442</v>
      </c>
      <c r="N31" s="25">
        <v>110.4</v>
      </c>
      <c r="O31" s="79">
        <v>156530697</v>
      </c>
      <c r="P31" s="25">
        <v>86.8</v>
      </c>
      <c r="Q31" s="25">
        <v>234.5</v>
      </c>
      <c r="T31" s="31"/>
      <c r="U31" s="31"/>
    </row>
    <row r="32" spans="2:21" s="26" customFormat="1" ht="12.75" customHeight="1">
      <c r="B32" s="32" t="s">
        <v>39</v>
      </c>
      <c r="C32" s="87">
        <v>595022239</v>
      </c>
      <c r="D32" s="87">
        <v>591330256</v>
      </c>
      <c r="E32" s="87">
        <v>134481178</v>
      </c>
      <c r="F32" s="28">
        <v>22.6</v>
      </c>
      <c r="G32" s="87">
        <v>144252150</v>
      </c>
      <c r="H32" s="28">
        <v>24.2</v>
      </c>
      <c r="I32" s="87">
        <v>159742757</v>
      </c>
      <c r="J32" s="28">
        <v>27</v>
      </c>
      <c r="K32" s="87">
        <v>150290288</v>
      </c>
      <c r="L32" s="28">
        <v>25.4</v>
      </c>
      <c r="M32" s="87">
        <v>588766373</v>
      </c>
      <c r="N32" s="28">
        <v>99.6</v>
      </c>
      <c r="O32" s="87">
        <v>132907024</v>
      </c>
      <c r="P32" s="28">
        <v>89.9</v>
      </c>
      <c r="Q32" s="28">
        <v>13.1</v>
      </c>
      <c r="T32" s="29"/>
      <c r="U32" s="29"/>
    </row>
    <row r="33" spans="2:21" s="26" customFormat="1" ht="12.75" customHeight="1">
      <c r="B33" s="32" t="s">
        <v>40</v>
      </c>
      <c r="C33" s="87">
        <v>12834541</v>
      </c>
      <c r="D33" s="87">
        <v>14680273</v>
      </c>
      <c r="E33" s="87">
        <v>3387597</v>
      </c>
      <c r="F33" s="28">
        <v>26.4</v>
      </c>
      <c r="G33" s="87">
        <v>3515220</v>
      </c>
      <c r="H33" s="28">
        <v>27.4</v>
      </c>
      <c r="I33" s="87">
        <v>3739840</v>
      </c>
      <c r="J33" s="28">
        <v>25.5</v>
      </c>
      <c r="K33" s="87">
        <v>4446760</v>
      </c>
      <c r="L33" s="28">
        <v>30.3</v>
      </c>
      <c r="M33" s="87">
        <v>15089417</v>
      </c>
      <c r="N33" s="28">
        <v>102.8</v>
      </c>
      <c r="O33" s="87">
        <v>2275595</v>
      </c>
      <c r="P33" s="28">
        <v>0</v>
      </c>
      <c r="Q33" s="28">
        <v>95.4</v>
      </c>
      <c r="T33" s="29"/>
      <c r="U33" s="29"/>
    </row>
    <row r="34" spans="2:21" s="26" customFormat="1" ht="12.75" customHeight="1">
      <c r="B34" s="32" t="s">
        <v>41</v>
      </c>
      <c r="C34" s="87">
        <v>54847308</v>
      </c>
      <c r="D34" s="87">
        <v>12645305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0.9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41089782</v>
      </c>
      <c r="D35" s="87">
        <v>100000000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274013085</v>
      </c>
      <c r="L35" s="28">
        <v>274</v>
      </c>
      <c r="M35" s="87">
        <v>274013085</v>
      </c>
      <c r="N35" s="28">
        <v>274</v>
      </c>
      <c r="O35" s="87">
        <v>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1200000</v>
      </c>
      <c r="D36" s="87">
        <v>550000</v>
      </c>
      <c r="E36" s="87">
        <v>150316</v>
      </c>
      <c r="F36" s="28">
        <v>12.5</v>
      </c>
      <c r="G36" s="87">
        <v>63762</v>
      </c>
      <c r="H36" s="28">
        <v>5.3</v>
      </c>
      <c r="I36" s="87">
        <v>38717</v>
      </c>
      <c r="J36" s="28">
        <v>7</v>
      </c>
      <c r="K36" s="87">
        <v>80960</v>
      </c>
      <c r="L36" s="28">
        <v>14.7</v>
      </c>
      <c r="M36" s="87">
        <v>333755</v>
      </c>
      <c r="N36" s="28">
        <v>60.7</v>
      </c>
      <c r="O36" s="87">
        <v>43698</v>
      </c>
      <c r="P36" s="28">
        <v>41.8</v>
      </c>
      <c r="Q36" s="28">
        <v>85.3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40779966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17058357</v>
      </c>
      <c r="L37" s="28">
        <v>41.8</v>
      </c>
      <c r="M37" s="87">
        <v>17058357</v>
      </c>
      <c r="N37" s="28">
        <v>41.8</v>
      </c>
      <c r="O37" s="87">
        <v>0</v>
      </c>
      <c r="P37" s="28">
        <v>0</v>
      </c>
      <c r="Q37" s="28">
        <v>-100</v>
      </c>
      <c r="T37" s="29"/>
      <c r="U37" s="29"/>
    </row>
    <row r="38" spans="2:21" s="26" customFormat="1" ht="12.75" customHeight="1">
      <c r="B38" s="32" t="s">
        <v>45</v>
      </c>
      <c r="C38" s="87">
        <v>48605487</v>
      </c>
      <c r="D38" s="87">
        <v>11926935</v>
      </c>
      <c r="E38" s="87">
        <v>7613723</v>
      </c>
      <c r="F38" s="28">
        <v>15.7</v>
      </c>
      <c r="G38" s="87">
        <v>5012778</v>
      </c>
      <c r="H38" s="28">
        <v>10.3</v>
      </c>
      <c r="I38" s="87">
        <v>8716548</v>
      </c>
      <c r="J38" s="28">
        <v>73.1</v>
      </c>
      <c r="K38" s="87">
        <v>375049</v>
      </c>
      <c r="L38" s="28">
        <v>3.1</v>
      </c>
      <c r="M38" s="87">
        <v>21718098</v>
      </c>
      <c r="N38" s="28">
        <v>182.1</v>
      </c>
      <c r="O38" s="87">
        <v>2512648</v>
      </c>
      <c r="P38" s="28">
        <v>30.7</v>
      </c>
      <c r="Q38" s="28">
        <v>-85.1</v>
      </c>
      <c r="T38" s="29"/>
      <c r="U38" s="29"/>
    </row>
    <row r="39" spans="2:21" s="26" customFormat="1" ht="12.75" customHeight="1">
      <c r="B39" s="32" t="s">
        <v>46</v>
      </c>
      <c r="C39" s="87">
        <v>169529043</v>
      </c>
      <c r="D39" s="87">
        <v>256107773</v>
      </c>
      <c r="E39" s="87">
        <v>40268488</v>
      </c>
      <c r="F39" s="28">
        <v>23.8</v>
      </c>
      <c r="G39" s="87">
        <v>77625279</v>
      </c>
      <c r="H39" s="28">
        <v>45.8</v>
      </c>
      <c r="I39" s="87">
        <v>67611033</v>
      </c>
      <c r="J39" s="28">
        <v>26.4</v>
      </c>
      <c r="K39" s="87">
        <v>49064057</v>
      </c>
      <c r="L39" s="28">
        <v>19.2</v>
      </c>
      <c r="M39" s="87">
        <v>234568857</v>
      </c>
      <c r="N39" s="28">
        <v>91.6</v>
      </c>
      <c r="O39" s="87">
        <v>10275876</v>
      </c>
      <c r="P39" s="28">
        <v>83.1</v>
      </c>
      <c r="Q39" s="28">
        <v>377.5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111565300</v>
      </c>
      <c r="D41" s="87">
        <v>113356833</v>
      </c>
      <c r="E41" s="87">
        <v>30658754</v>
      </c>
      <c r="F41" s="28">
        <v>27.5</v>
      </c>
      <c r="G41" s="87">
        <v>25883559</v>
      </c>
      <c r="H41" s="28">
        <v>23.2</v>
      </c>
      <c r="I41" s="87">
        <v>23981506</v>
      </c>
      <c r="J41" s="28">
        <v>21.2</v>
      </c>
      <c r="K41" s="87">
        <v>28231681</v>
      </c>
      <c r="L41" s="28">
        <v>24.9</v>
      </c>
      <c r="M41" s="87">
        <v>108755500</v>
      </c>
      <c r="N41" s="28">
        <v>95.9</v>
      </c>
      <c r="O41" s="87">
        <v>8515856</v>
      </c>
      <c r="P41" s="28">
        <v>90.6</v>
      </c>
      <c r="Q41" s="28">
        <v>231.5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664258388</v>
      </c>
      <c r="D44" s="82">
        <v>133270059</v>
      </c>
      <c r="E44" s="82">
        <v>332847442</v>
      </c>
      <c r="F44" s="37"/>
      <c r="G44" s="82">
        <v>282699607</v>
      </c>
      <c r="H44" s="37"/>
      <c r="I44" s="82">
        <v>-99198152</v>
      </c>
      <c r="J44" s="37"/>
      <c r="K44" s="82">
        <v>-241666772</v>
      </c>
      <c r="L44" s="37"/>
      <c r="M44" s="82">
        <v>274682125</v>
      </c>
      <c r="N44" s="37"/>
      <c r="O44" s="82">
        <v>97775324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50000000</v>
      </c>
      <c r="D45" s="87">
        <v>541115600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0</v>
      </c>
      <c r="P45" s="28">
        <v>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225000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714483388</v>
      </c>
      <c r="D48" s="82">
        <v>674385659</v>
      </c>
      <c r="E48" s="82">
        <v>332847442</v>
      </c>
      <c r="F48" s="37"/>
      <c r="G48" s="82">
        <v>282699607</v>
      </c>
      <c r="H48" s="37"/>
      <c r="I48" s="82">
        <v>-99198152</v>
      </c>
      <c r="J48" s="37"/>
      <c r="K48" s="82">
        <v>-241666772</v>
      </c>
      <c r="L48" s="37"/>
      <c r="M48" s="82">
        <v>274682125</v>
      </c>
      <c r="N48" s="37"/>
      <c r="O48" s="82">
        <v>97775324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714483388</v>
      </c>
      <c r="D50" s="82">
        <v>674385659</v>
      </c>
      <c r="E50" s="82">
        <v>332847442</v>
      </c>
      <c r="F50" s="37"/>
      <c r="G50" s="82">
        <v>282699607</v>
      </c>
      <c r="H50" s="37"/>
      <c r="I50" s="82">
        <v>-99198152</v>
      </c>
      <c r="J50" s="37"/>
      <c r="K50" s="82">
        <v>-241666772</v>
      </c>
      <c r="L50" s="37"/>
      <c r="M50" s="82">
        <v>274682125</v>
      </c>
      <c r="N50" s="37"/>
      <c r="O50" s="82">
        <v>97775324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714483388</v>
      </c>
      <c r="D52" s="82">
        <v>674385659</v>
      </c>
      <c r="E52" s="82">
        <v>332847442</v>
      </c>
      <c r="F52" s="37"/>
      <c r="G52" s="82">
        <v>282699607</v>
      </c>
      <c r="H52" s="37"/>
      <c r="I52" s="82">
        <v>-99198152</v>
      </c>
      <c r="J52" s="37"/>
      <c r="K52" s="82">
        <v>-241666772</v>
      </c>
      <c r="L52" s="37"/>
      <c r="M52" s="82">
        <v>274682125</v>
      </c>
      <c r="N52" s="37"/>
      <c r="O52" s="82">
        <v>97775324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714483388</v>
      </c>
      <c r="D54" s="82">
        <v>674385659</v>
      </c>
      <c r="E54" s="82">
        <v>332847442</v>
      </c>
      <c r="F54" s="37"/>
      <c r="G54" s="82">
        <v>282699607</v>
      </c>
      <c r="H54" s="37"/>
      <c r="I54" s="82">
        <v>-99198152</v>
      </c>
      <c r="J54" s="37"/>
      <c r="K54" s="82">
        <v>-241666772</v>
      </c>
      <c r="L54" s="37"/>
      <c r="M54" s="82">
        <v>274682125</v>
      </c>
      <c r="N54" s="37"/>
      <c r="O54" s="82">
        <v>97775324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0</v>
      </c>
      <c r="D62" s="79">
        <v>679012859</v>
      </c>
      <c r="E62" s="79">
        <v>0</v>
      </c>
      <c r="F62" s="25">
        <v>0</v>
      </c>
      <c r="G62" s="79">
        <v>30984163</v>
      </c>
      <c r="H62" s="25">
        <v>0</v>
      </c>
      <c r="I62" s="79">
        <v>324394130</v>
      </c>
      <c r="J62" s="25">
        <v>47.8</v>
      </c>
      <c r="K62" s="79">
        <v>97052916</v>
      </c>
      <c r="L62" s="25">
        <v>14.3</v>
      </c>
      <c r="M62" s="79">
        <v>452431209</v>
      </c>
      <c r="N62" s="25">
        <v>66.6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547025783</v>
      </c>
      <c r="E63" s="81">
        <v>0</v>
      </c>
      <c r="F63" s="35">
        <v>0</v>
      </c>
      <c r="G63" s="81">
        <v>28025450</v>
      </c>
      <c r="H63" s="35">
        <v>0</v>
      </c>
      <c r="I63" s="81">
        <v>238236751</v>
      </c>
      <c r="J63" s="35">
        <v>43.6</v>
      </c>
      <c r="K63" s="81">
        <v>77535987</v>
      </c>
      <c r="L63" s="35">
        <v>14.2</v>
      </c>
      <c r="M63" s="81">
        <v>343798188</v>
      </c>
      <c r="N63" s="35">
        <v>62.8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547025783</v>
      </c>
      <c r="E67" s="90">
        <v>0</v>
      </c>
      <c r="F67" s="48">
        <v>0</v>
      </c>
      <c r="G67" s="90">
        <v>28025450</v>
      </c>
      <c r="H67" s="48">
        <v>0</v>
      </c>
      <c r="I67" s="90">
        <v>238236751</v>
      </c>
      <c r="J67" s="48">
        <v>43.6</v>
      </c>
      <c r="K67" s="90">
        <v>77535987</v>
      </c>
      <c r="L67" s="48">
        <v>14.2</v>
      </c>
      <c r="M67" s="90">
        <v>343798188</v>
      </c>
      <c r="N67" s="48">
        <v>62.8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131987076</v>
      </c>
      <c r="E69" s="81">
        <v>0</v>
      </c>
      <c r="F69" s="35">
        <v>0</v>
      </c>
      <c r="G69" s="81">
        <v>2958713</v>
      </c>
      <c r="H69" s="35">
        <v>0</v>
      </c>
      <c r="I69" s="81">
        <v>86157379</v>
      </c>
      <c r="J69" s="35">
        <v>65.3</v>
      </c>
      <c r="K69" s="81">
        <v>19516929</v>
      </c>
      <c r="L69" s="35">
        <v>14.8</v>
      </c>
      <c r="M69" s="81">
        <v>108633021</v>
      </c>
      <c r="N69" s="35">
        <v>82.3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714483388</v>
      </c>
      <c r="D72" s="79">
        <v>679012859</v>
      </c>
      <c r="E72" s="79">
        <v>79850019</v>
      </c>
      <c r="F72" s="48">
        <v>11.2</v>
      </c>
      <c r="G72" s="79">
        <v>142614398</v>
      </c>
      <c r="H72" s="48">
        <v>20</v>
      </c>
      <c r="I72" s="79">
        <v>162694044</v>
      </c>
      <c r="J72" s="48">
        <v>24</v>
      </c>
      <c r="K72" s="79">
        <v>170861351</v>
      </c>
      <c r="L72" s="48">
        <v>25.2</v>
      </c>
      <c r="M72" s="79">
        <v>556019812</v>
      </c>
      <c r="N72" s="48">
        <v>81.9</v>
      </c>
      <c r="O72" s="79">
        <v>93333382</v>
      </c>
      <c r="P72" s="48">
        <v>422.6</v>
      </c>
      <c r="Q72" s="48">
        <v>83.1</v>
      </c>
      <c r="T72" s="3"/>
      <c r="U72" s="3"/>
    </row>
    <row r="73" spans="2:17" ht="12.75" customHeight="1">
      <c r="B73" s="49" t="s">
        <v>70</v>
      </c>
      <c r="C73" s="90">
        <v>10340001</v>
      </c>
      <c r="D73" s="90">
        <v>12769997</v>
      </c>
      <c r="E73" s="90">
        <v>0</v>
      </c>
      <c r="F73" s="48">
        <v>0</v>
      </c>
      <c r="G73" s="90">
        <v>216120</v>
      </c>
      <c r="H73" s="48">
        <v>2.1</v>
      </c>
      <c r="I73" s="90">
        <v>43384</v>
      </c>
      <c r="J73" s="48">
        <v>0.3</v>
      </c>
      <c r="K73" s="90">
        <v>8292360</v>
      </c>
      <c r="L73" s="48">
        <v>64.9</v>
      </c>
      <c r="M73" s="90">
        <v>8551864</v>
      </c>
      <c r="N73" s="48">
        <v>67</v>
      </c>
      <c r="O73" s="90">
        <v>0</v>
      </c>
      <c r="P73" s="48">
        <v>19.3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70000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10340001</v>
      </c>
      <c r="D75" s="87">
        <v>12699997</v>
      </c>
      <c r="E75" s="87">
        <v>0</v>
      </c>
      <c r="F75" s="28">
        <v>0</v>
      </c>
      <c r="G75" s="87">
        <v>216120</v>
      </c>
      <c r="H75" s="28">
        <v>2.1</v>
      </c>
      <c r="I75" s="87">
        <v>43384</v>
      </c>
      <c r="J75" s="28">
        <v>0.3</v>
      </c>
      <c r="K75" s="87">
        <v>8292360</v>
      </c>
      <c r="L75" s="28">
        <v>65.3</v>
      </c>
      <c r="M75" s="87">
        <v>8551864</v>
      </c>
      <c r="N75" s="28">
        <v>67.3</v>
      </c>
      <c r="O75" s="87">
        <v>0</v>
      </c>
      <c r="P75" s="28">
        <v>19.3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14876579</v>
      </c>
      <c r="D77" s="90">
        <v>11014634</v>
      </c>
      <c r="E77" s="90">
        <v>657945</v>
      </c>
      <c r="F77" s="48">
        <v>4.4</v>
      </c>
      <c r="G77" s="90">
        <v>2723299</v>
      </c>
      <c r="H77" s="48">
        <v>18.3</v>
      </c>
      <c r="I77" s="90">
        <v>464230</v>
      </c>
      <c r="J77" s="48">
        <v>4.2</v>
      </c>
      <c r="K77" s="90">
        <v>3016405</v>
      </c>
      <c r="L77" s="48">
        <v>27.4</v>
      </c>
      <c r="M77" s="90">
        <v>6861879</v>
      </c>
      <c r="N77" s="48">
        <v>62.3</v>
      </c>
      <c r="O77" s="90">
        <v>0</v>
      </c>
      <c r="P77" s="48">
        <v>23.3</v>
      </c>
      <c r="Q77" s="48">
        <v>-100</v>
      </c>
    </row>
    <row r="78" spans="2:21" s="26" customFormat="1" ht="12.75" customHeight="1">
      <c r="B78" s="50" t="s">
        <v>75</v>
      </c>
      <c r="C78" s="87">
        <v>14876579</v>
      </c>
      <c r="D78" s="87">
        <v>11014634</v>
      </c>
      <c r="E78" s="87">
        <v>657945</v>
      </c>
      <c r="F78" s="28">
        <v>4.4</v>
      </c>
      <c r="G78" s="87">
        <v>2723299</v>
      </c>
      <c r="H78" s="28">
        <v>18.3</v>
      </c>
      <c r="I78" s="87">
        <v>464230</v>
      </c>
      <c r="J78" s="28">
        <v>4.2</v>
      </c>
      <c r="K78" s="87">
        <v>3016405</v>
      </c>
      <c r="L78" s="28">
        <v>27.4</v>
      </c>
      <c r="M78" s="87">
        <v>6861879</v>
      </c>
      <c r="N78" s="28">
        <v>62.3</v>
      </c>
      <c r="O78" s="87">
        <v>0</v>
      </c>
      <c r="P78" s="28">
        <v>23.3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689266808</v>
      </c>
      <c r="D83" s="90">
        <v>655228228</v>
      </c>
      <c r="E83" s="90">
        <v>79192074</v>
      </c>
      <c r="F83" s="48">
        <v>11.5</v>
      </c>
      <c r="G83" s="90">
        <v>139674979</v>
      </c>
      <c r="H83" s="48">
        <v>20.3</v>
      </c>
      <c r="I83" s="90">
        <v>162186430</v>
      </c>
      <c r="J83" s="48">
        <v>24.8</v>
      </c>
      <c r="K83" s="90">
        <v>159055610</v>
      </c>
      <c r="L83" s="48">
        <v>24.3</v>
      </c>
      <c r="M83" s="90">
        <v>540109093</v>
      </c>
      <c r="N83" s="48">
        <v>82.4</v>
      </c>
      <c r="O83" s="90">
        <v>93333382</v>
      </c>
      <c r="P83" s="48">
        <v>512.5</v>
      </c>
      <c r="Q83" s="48">
        <v>70.4</v>
      </c>
    </row>
    <row r="84" spans="2:21" s="26" customFormat="1" ht="12.75" customHeight="1">
      <c r="B84" s="50" t="s">
        <v>81</v>
      </c>
      <c r="C84" s="87">
        <v>689266808</v>
      </c>
      <c r="D84" s="87">
        <v>655228228</v>
      </c>
      <c r="E84" s="87">
        <v>79192074</v>
      </c>
      <c r="F84" s="28">
        <v>11.5</v>
      </c>
      <c r="G84" s="87">
        <v>139674979</v>
      </c>
      <c r="H84" s="28">
        <v>20.3</v>
      </c>
      <c r="I84" s="87">
        <v>162186430</v>
      </c>
      <c r="J84" s="28">
        <v>24.8</v>
      </c>
      <c r="K84" s="87">
        <v>159055610</v>
      </c>
      <c r="L84" s="28">
        <v>24.3</v>
      </c>
      <c r="M84" s="87">
        <v>540109093</v>
      </c>
      <c r="N84" s="28">
        <v>82.4</v>
      </c>
      <c r="O84" s="87">
        <v>93333382</v>
      </c>
      <c r="P84" s="28">
        <v>512.5</v>
      </c>
      <c r="Q84" s="28">
        <v>70.4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496976</v>
      </c>
      <c r="L87" s="48">
        <v>0</v>
      </c>
      <c r="M87" s="90">
        <v>496976</v>
      </c>
      <c r="N87" s="48">
        <v>0</v>
      </c>
      <c r="O87" s="90">
        <v>0</v>
      </c>
      <c r="P87" s="48">
        <v>0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496976</v>
      </c>
      <c r="L89" s="28">
        <v>0</v>
      </c>
      <c r="M89" s="87">
        <v>496976</v>
      </c>
      <c r="N89" s="28">
        <v>0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1600427728</v>
      </c>
      <c r="D100" s="80">
        <v>1184503604</v>
      </c>
      <c r="E100" s="80">
        <v>541693596</v>
      </c>
      <c r="F100" s="22">
        <v>33.8</v>
      </c>
      <c r="G100" s="80">
        <v>537585427</v>
      </c>
      <c r="H100" s="22">
        <v>33.6</v>
      </c>
      <c r="I100" s="80">
        <v>33672208</v>
      </c>
      <c r="J100" s="22">
        <v>2.8</v>
      </c>
      <c r="K100" s="80">
        <v>411541836</v>
      </c>
      <c r="L100" s="22">
        <v>34.7</v>
      </c>
      <c r="M100" s="80">
        <v>1524493067</v>
      </c>
      <c r="N100" s="22">
        <v>128.7</v>
      </c>
      <c r="O100" s="80">
        <v>37093358</v>
      </c>
      <c r="P100" s="22">
        <v>142</v>
      </c>
      <c r="Q100" s="22">
        <v>1009.5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6435000</v>
      </c>
      <c r="D102" s="84">
        <v>10239000</v>
      </c>
      <c r="E102" s="84">
        <v>103136</v>
      </c>
      <c r="F102" s="58">
        <v>1.6</v>
      </c>
      <c r="G102" s="84">
        <v>141125</v>
      </c>
      <c r="H102" s="58">
        <v>2.2</v>
      </c>
      <c r="I102" s="84">
        <v>65151</v>
      </c>
      <c r="J102" s="58">
        <v>0.6</v>
      </c>
      <c r="K102" s="84">
        <v>16575</v>
      </c>
      <c r="L102" s="58">
        <v>0.2</v>
      </c>
      <c r="M102" s="84">
        <v>325987</v>
      </c>
      <c r="N102" s="58">
        <v>3.2</v>
      </c>
      <c r="O102" s="84">
        <v>67332</v>
      </c>
      <c r="P102" s="58">
        <v>0.9</v>
      </c>
      <c r="Q102" s="58">
        <v>-75.4</v>
      </c>
      <c r="T102" s="29"/>
      <c r="U102" s="29"/>
    </row>
    <row r="103" spans="2:21" s="26" customFormat="1" ht="12.75" customHeight="1">
      <c r="B103" s="57" t="s">
        <v>36</v>
      </c>
      <c r="C103" s="87">
        <v>144788000</v>
      </c>
      <c r="D103" s="87">
        <v>66609204</v>
      </c>
      <c r="E103" s="87">
        <v>20551886</v>
      </c>
      <c r="F103" s="28">
        <v>14.2</v>
      </c>
      <c r="G103" s="87">
        <v>72348890</v>
      </c>
      <c r="H103" s="28">
        <v>50</v>
      </c>
      <c r="I103" s="87">
        <v>30630253</v>
      </c>
      <c r="J103" s="28">
        <v>46</v>
      </c>
      <c r="K103" s="87">
        <v>8063851</v>
      </c>
      <c r="L103" s="28">
        <v>12.1</v>
      </c>
      <c r="M103" s="87">
        <v>131594880</v>
      </c>
      <c r="N103" s="28">
        <v>197.6</v>
      </c>
      <c r="O103" s="87">
        <v>34508379</v>
      </c>
      <c r="P103" s="28">
        <v>41.6</v>
      </c>
      <c r="Q103" s="28">
        <v>-76.6</v>
      </c>
      <c r="T103" s="29"/>
      <c r="U103" s="29"/>
    </row>
    <row r="104" spans="2:21" s="26" customFormat="1" ht="12.75" customHeight="1">
      <c r="B104" s="57" t="s">
        <v>94</v>
      </c>
      <c r="C104" s="87">
        <v>1399204728</v>
      </c>
      <c r="D104" s="87">
        <v>1057655400</v>
      </c>
      <c r="E104" s="87">
        <v>521038574</v>
      </c>
      <c r="F104" s="28">
        <v>37.2</v>
      </c>
      <c r="G104" s="87">
        <v>465095412</v>
      </c>
      <c r="H104" s="28">
        <v>33.2</v>
      </c>
      <c r="I104" s="87">
        <v>2976804</v>
      </c>
      <c r="J104" s="28">
        <v>0.3</v>
      </c>
      <c r="K104" s="87">
        <v>403461410</v>
      </c>
      <c r="L104" s="28">
        <v>38.1</v>
      </c>
      <c r="M104" s="87">
        <v>1392572200</v>
      </c>
      <c r="N104" s="28">
        <v>131.7</v>
      </c>
      <c r="O104" s="87">
        <v>2517647</v>
      </c>
      <c r="P104" s="28">
        <v>159.5</v>
      </c>
      <c r="Q104" s="28">
        <v>15925.3</v>
      </c>
      <c r="T104" s="29"/>
      <c r="U104" s="29"/>
    </row>
    <row r="105" spans="2:21" s="26" customFormat="1" ht="12.75" customHeight="1">
      <c r="B105" s="57" t="s">
        <v>95</v>
      </c>
      <c r="C105" s="87">
        <v>50000000</v>
      </c>
      <c r="D105" s="87">
        <v>50000000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-937865179</v>
      </c>
      <c r="D108" s="90">
        <v>-1028488200</v>
      </c>
      <c r="E108" s="90">
        <v>-216561953</v>
      </c>
      <c r="F108" s="48">
        <v>23.1</v>
      </c>
      <c r="G108" s="90">
        <v>-256352748</v>
      </c>
      <c r="H108" s="48">
        <v>27.3</v>
      </c>
      <c r="I108" s="90">
        <v>-263588461</v>
      </c>
      <c r="J108" s="48">
        <v>25.6</v>
      </c>
      <c r="K108" s="90">
        <v>-249547152</v>
      </c>
      <c r="L108" s="48">
        <v>24.3</v>
      </c>
      <c r="M108" s="90">
        <v>-986050314</v>
      </c>
      <c r="N108" s="48">
        <v>95.9</v>
      </c>
      <c r="O108" s="90">
        <v>-156547754</v>
      </c>
      <c r="P108" s="48">
        <v>87.1</v>
      </c>
      <c r="Q108" s="48">
        <v>59.4</v>
      </c>
    </row>
    <row r="109" spans="2:21" s="26" customFormat="1" ht="12.75" customHeight="1">
      <c r="B109" s="57" t="s">
        <v>99</v>
      </c>
      <c r="C109" s="87">
        <v>-936665179</v>
      </c>
      <c r="D109" s="87">
        <v>-1027938200</v>
      </c>
      <c r="E109" s="87">
        <v>-216411637</v>
      </c>
      <c r="F109" s="28">
        <v>23.1</v>
      </c>
      <c r="G109" s="87">
        <v>-256288986</v>
      </c>
      <c r="H109" s="28">
        <v>27.4</v>
      </c>
      <c r="I109" s="87">
        <v>-263549744</v>
      </c>
      <c r="J109" s="28">
        <v>25.6</v>
      </c>
      <c r="K109" s="87">
        <v>-249466192</v>
      </c>
      <c r="L109" s="28">
        <v>24.3</v>
      </c>
      <c r="M109" s="87">
        <v>-985716559</v>
      </c>
      <c r="N109" s="28">
        <v>95.9</v>
      </c>
      <c r="O109" s="87">
        <v>-156504056</v>
      </c>
      <c r="P109" s="28">
        <v>87.2</v>
      </c>
      <c r="Q109" s="28">
        <v>59.4</v>
      </c>
      <c r="T109" s="29"/>
      <c r="U109" s="29"/>
    </row>
    <row r="110" spans="2:21" s="26" customFormat="1" ht="12.75" customHeight="1">
      <c r="B110" s="57" t="s">
        <v>43</v>
      </c>
      <c r="C110" s="87">
        <v>-1200000</v>
      </c>
      <c r="D110" s="87">
        <v>-550000</v>
      </c>
      <c r="E110" s="87">
        <v>-150316</v>
      </c>
      <c r="F110" s="28">
        <v>12.5</v>
      </c>
      <c r="G110" s="87">
        <v>-63762</v>
      </c>
      <c r="H110" s="28">
        <v>5.3</v>
      </c>
      <c r="I110" s="87">
        <v>-38717</v>
      </c>
      <c r="J110" s="28">
        <v>7</v>
      </c>
      <c r="K110" s="87">
        <v>-80960</v>
      </c>
      <c r="L110" s="28">
        <v>14.7</v>
      </c>
      <c r="M110" s="87">
        <v>-333755</v>
      </c>
      <c r="N110" s="28">
        <v>60.7</v>
      </c>
      <c r="O110" s="87">
        <v>-43698</v>
      </c>
      <c r="P110" s="28">
        <v>41.8</v>
      </c>
      <c r="Q110" s="28">
        <v>85.3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662562549</v>
      </c>
      <c r="D112" s="91">
        <v>156015404</v>
      </c>
      <c r="E112" s="91">
        <v>325131643</v>
      </c>
      <c r="F112" s="61">
        <v>49.1</v>
      </c>
      <c r="G112" s="91">
        <v>281232679</v>
      </c>
      <c r="H112" s="61">
        <v>42.4</v>
      </c>
      <c r="I112" s="91">
        <v>-229916253</v>
      </c>
      <c r="J112" s="61">
        <v>-147.4</v>
      </c>
      <c r="K112" s="91">
        <v>161994684</v>
      </c>
      <c r="L112" s="61">
        <v>103.8</v>
      </c>
      <c r="M112" s="91">
        <v>538442753</v>
      </c>
      <c r="N112" s="61">
        <v>345.1</v>
      </c>
      <c r="O112" s="91">
        <v>-119454396</v>
      </c>
      <c r="P112" s="61">
        <v>-4344</v>
      </c>
      <c r="Q112" s="61">
        <v>-235.6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-714483388</v>
      </c>
      <c r="D120" s="90">
        <v>-676926859</v>
      </c>
      <c r="E120" s="90">
        <v>-81553188</v>
      </c>
      <c r="F120" s="48">
        <v>11.4</v>
      </c>
      <c r="G120" s="90">
        <v>-155841580</v>
      </c>
      <c r="H120" s="48">
        <v>21.8</v>
      </c>
      <c r="I120" s="90">
        <v>-176239615</v>
      </c>
      <c r="J120" s="48">
        <v>26</v>
      </c>
      <c r="K120" s="90">
        <v>-190606109</v>
      </c>
      <c r="L120" s="48">
        <v>28.2</v>
      </c>
      <c r="M120" s="90">
        <v>-604240492</v>
      </c>
      <c r="N120" s="48">
        <v>89.3</v>
      </c>
      <c r="O120" s="90">
        <v>-96231171</v>
      </c>
      <c r="P120" s="48">
        <v>265.3</v>
      </c>
      <c r="Q120" s="48">
        <v>98.1</v>
      </c>
    </row>
    <row r="121" spans="2:21" s="26" customFormat="1" ht="12.75" customHeight="1">
      <c r="B121" s="57" t="s">
        <v>107</v>
      </c>
      <c r="C121" s="87">
        <v>-714483388</v>
      </c>
      <c r="D121" s="87">
        <v>-676926859</v>
      </c>
      <c r="E121" s="87">
        <v>-81553188</v>
      </c>
      <c r="F121" s="28">
        <v>11.4</v>
      </c>
      <c r="G121" s="87">
        <v>-155841580</v>
      </c>
      <c r="H121" s="28">
        <v>21.8</v>
      </c>
      <c r="I121" s="87">
        <v>-176239615</v>
      </c>
      <c r="J121" s="28">
        <v>26</v>
      </c>
      <c r="K121" s="87">
        <v>-190606109</v>
      </c>
      <c r="L121" s="28">
        <v>28.2</v>
      </c>
      <c r="M121" s="87">
        <v>-604240492</v>
      </c>
      <c r="N121" s="28">
        <v>89.3</v>
      </c>
      <c r="O121" s="87">
        <v>-96231171</v>
      </c>
      <c r="P121" s="28">
        <v>265.3</v>
      </c>
      <c r="Q121" s="28">
        <v>98.1</v>
      </c>
      <c r="T121" s="29"/>
      <c r="U121" s="29"/>
    </row>
    <row r="122" spans="2:17" ht="14.25" customHeight="1">
      <c r="B122" s="60" t="s">
        <v>108</v>
      </c>
      <c r="C122" s="91">
        <v>-714483388</v>
      </c>
      <c r="D122" s="91">
        <v>-676926859</v>
      </c>
      <c r="E122" s="91">
        <v>-81553188</v>
      </c>
      <c r="F122" s="61">
        <v>11.4</v>
      </c>
      <c r="G122" s="91">
        <v>-155841580</v>
      </c>
      <c r="H122" s="61">
        <v>21.8</v>
      </c>
      <c r="I122" s="91">
        <v>-176239615</v>
      </c>
      <c r="J122" s="61">
        <v>26</v>
      </c>
      <c r="K122" s="91">
        <v>-190606109</v>
      </c>
      <c r="L122" s="61">
        <v>28.2</v>
      </c>
      <c r="M122" s="91">
        <v>-604240492</v>
      </c>
      <c r="N122" s="61">
        <v>89.3</v>
      </c>
      <c r="O122" s="91">
        <v>-96231171</v>
      </c>
      <c r="P122" s="61">
        <v>265.3</v>
      </c>
      <c r="Q122" s="61">
        <v>98.1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-8185896</v>
      </c>
      <c r="D125" s="90">
        <v>4409170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-8185896</v>
      </c>
      <c r="D128" s="87">
        <v>4409170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-8185896</v>
      </c>
      <c r="D131" s="91">
        <v>4409170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-60106735</v>
      </c>
      <c r="D133" s="79">
        <v>-516502285</v>
      </c>
      <c r="E133" s="79">
        <v>243578455</v>
      </c>
      <c r="F133" s="25">
        <v>-405.2</v>
      </c>
      <c r="G133" s="79">
        <v>125391099</v>
      </c>
      <c r="H133" s="25">
        <v>-208.6</v>
      </c>
      <c r="I133" s="79">
        <v>-406155868</v>
      </c>
      <c r="J133" s="25">
        <v>78.6</v>
      </c>
      <c r="K133" s="79">
        <v>-28611425</v>
      </c>
      <c r="L133" s="25">
        <v>5.5</v>
      </c>
      <c r="M133" s="79">
        <v>-65797739</v>
      </c>
      <c r="N133" s="25">
        <v>12.7</v>
      </c>
      <c r="O133" s="79">
        <v>-215685567</v>
      </c>
      <c r="P133" s="25">
        <v>-35.3</v>
      </c>
      <c r="Q133" s="25">
        <v>-86.7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235171458</v>
      </c>
      <c r="E134" s="87">
        <v>-5973631854</v>
      </c>
      <c r="F134" s="28">
        <v>0</v>
      </c>
      <c r="G134" s="87">
        <v>-5671516918</v>
      </c>
      <c r="H134" s="28">
        <v>0</v>
      </c>
      <c r="I134" s="87">
        <v>-5546125819</v>
      </c>
      <c r="J134" s="28">
        <v>-2358.3</v>
      </c>
      <c r="K134" s="87">
        <v>-5952281687</v>
      </c>
      <c r="L134" s="28">
        <v>-2531</v>
      </c>
      <c r="M134" s="87">
        <v>-5973631854</v>
      </c>
      <c r="N134" s="28">
        <v>-2540.1</v>
      </c>
      <c r="O134" s="87">
        <v>453642832</v>
      </c>
      <c r="P134" s="28">
        <v>0</v>
      </c>
      <c r="Q134" s="28">
        <v>-1412.1</v>
      </c>
      <c r="T134" s="29"/>
      <c r="U134" s="29"/>
    </row>
    <row r="135" spans="2:21" s="26" customFormat="1" ht="15.75" customHeight="1">
      <c r="B135" s="66" t="s">
        <v>117</v>
      </c>
      <c r="C135" s="86">
        <v>-60106735</v>
      </c>
      <c r="D135" s="86">
        <v>-281330827</v>
      </c>
      <c r="E135" s="86">
        <v>-5671516918</v>
      </c>
      <c r="F135" s="67">
        <v>9435.7</v>
      </c>
      <c r="G135" s="86">
        <v>-5546125819</v>
      </c>
      <c r="H135" s="67">
        <v>9227.1</v>
      </c>
      <c r="I135" s="86">
        <v>-5952281687</v>
      </c>
      <c r="J135" s="67">
        <v>2115.8</v>
      </c>
      <c r="K135" s="86">
        <v>-5980893112</v>
      </c>
      <c r="L135" s="67">
        <v>2125.9</v>
      </c>
      <c r="M135" s="86">
        <v>-5980893112</v>
      </c>
      <c r="N135" s="67">
        <v>2125.9</v>
      </c>
      <c r="O135" s="86">
        <v>237957265</v>
      </c>
      <c r="P135" s="67">
        <v>-140.4</v>
      </c>
      <c r="Q135" s="67">
        <v>-2613.4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28367571</v>
      </c>
      <c r="D142" s="28">
        <v>11.5</v>
      </c>
      <c r="E142" s="87">
        <v>16587504</v>
      </c>
      <c r="F142" s="28">
        <v>6.7</v>
      </c>
      <c r="G142" s="87">
        <v>15926875</v>
      </c>
      <c r="H142" s="28">
        <v>6.5</v>
      </c>
      <c r="I142" s="87">
        <v>185309924</v>
      </c>
      <c r="J142" s="28">
        <v>75.3</v>
      </c>
      <c r="K142" s="87">
        <v>246191874</v>
      </c>
      <c r="L142" s="28">
        <v>77.7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1127043</v>
      </c>
      <c r="D145" s="28">
        <v>3</v>
      </c>
      <c r="E145" s="87">
        <v>1086335</v>
      </c>
      <c r="F145" s="28">
        <v>2.9</v>
      </c>
      <c r="G145" s="87">
        <v>1067938</v>
      </c>
      <c r="H145" s="28">
        <v>2.9</v>
      </c>
      <c r="I145" s="87">
        <v>33739002</v>
      </c>
      <c r="J145" s="28">
        <v>91.1</v>
      </c>
      <c r="K145" s="87">
        <v>37020318</v>
      </c>
      <c r="L145" s="28">
        <v>11.7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1268850</v>
      </c>
      <c r="D148" s="28">
        <v>7.9</v>
      </c>
      <c r="E148" s="87">
        <v>1210801</v>
      </c>
      <c r="F148" s="28">
        <v>7.5</v>
      </c>
      <c r="G148" s="87">
        <v>1119741</v>
      </c>
      <c r="H148" s="28">
        <v>7</v>
      </c>
      <c r="I148" s="87">
        <v>12463189</v>
      </c>
      <c r="J148" s="28">
        <v>77.6</v>
      </c>
      <c r="K148" s="87">
        <v>16062581</v>
      </c>
      <c r="L148" s="28">
        <v>5.1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206</v>
      </c>
      <c r="D150" s="28">
        <v>0</v>
      </c>
      <c r="E150" s="87">
        <v>206</v>
      </c>
      <c r="F150" s="28">
        <v>0</v>
      </c>
      <c r="G150" s="87">
        <v>405</v>
      </c>
      <c r="H150" s="28">
        <v>0</v>
      </c>
      <c r="I150" s="87">
        <v>17383969</v>
      </c>
      <c r="J150" s="28">
        <v>100</v>
      </c>
      <c r="K150" s="87">
        <v>17384786</v>
      </c>
      <c r="L150" s="28">
        <v>5.5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30763670</v>
      </c>
      <c r="D151" s="71">
        <v>9.7</v>
      </c>
      <c r="E151" s="82">
        <v>18884846</v>
      </c>
      <c r="F151" s="71">
        <v>6</v>
      </c>
      <c r="G151" s="82">
        <v>18114959</v>
      </c>
      <c r="H151" s="71">
        <v>5.7</v>
      </c>
      <c r="I151" s="82">
        <v>248896084</v>
      </c>
      <c r="J151" s="71">
        <v>78.6</v>
      </c>
      <c r="K151" s="82">
        <v>316659559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3180812</v>
      </c>
      <c r="D153" s="28">
        <v>8.7</v>
      </c>
      <c r="E153" s="87">
        <v>1999718</v>
      </c>
      <c r="F153" s="28">
        <v>5.5</v>
      </c>
      <c r="G153" s="87">
        <v>2018670</v>
      </c>
      <c r="H153" s="28">
        <v>5.5</v>
      </c>
      <c r="I153" s="87">
        <v>29286436</v>
      </c>
      <c r="J153" s="28">
        <v>80.3</v>
      </c>
      <c r="K153" s="87">
        <v>36485636</v>
      </c>
      <c r="L153" s="28">
        <v>11.5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5621068</v>
      </c>
      <c r="D154" s="28">
        <v>11</v>
      </c>
      <c r="E154" s="87">
        <v>3035336</v>
      </c>
      <c r="F154" s="28">
        <v>5.9</v>
      </c>
      <c r="G154" s="87">
        <v>3605692</v>
      </c>
      <c r="H154" s="28">
        <v>7.1</v>
      </c>
      <c r="I154" s="87">
        <v>38778896</v>
      </c>
      <c r="J154" s="28">
        <v>76</v>
      </c>
      <c r="K154" s="87">
        <v>51040992</v>
      </c>
      <c r="L154" s="28">
        <v>16.1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21961790</v>
      </c>
      <c r="D155" s="28">
        <v>9.6</v>
      </c>
      <c r="E155" s="87">
        <v>13849792</v>
      </c>
      <c r="F155" s="28">
        <v>6</v>
      </c>
      <c r="G155" s="87">
        <v>12490597</v>
      </c>
      <c r="H155" s="28">
        <v>5.5</v>
      </c>
      <c r="I155" s="87">
        <v>180830752</v>
      </c>
      <c r="J155" s="28">
        <v>78.9</v>
      </c>
      <c r="K155" s="87">
        <v>229132931</v>
      </c>
      <c r="L155" s="28">
        <v>72.4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30763670</v>
      </c>
      <c r="D157" s="71">
        <v>9.7</v>
      </c>
      <c r="E157" s="82">
        <v>18884846</v>
      </c>
      <c r="F157" s="71">
        <v>6</v>
      </c>
      <c r="G157" s="82">
        <v>18114959</v>
      </c>
      <c r="H157" s="71">
        <v>5.7</v>
      </c>
      <c r="I157" s="82">
        <v>248896084</v>
      </c>
      <c r="J157" s="71">
        <v>78.6</v>
      </c>
      <c r="K157" s="82">
        <v>316659559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14604005</v>
      </c>
      <c r="D170" s="28">
        <v>97.5</v>
      </c>
      <c r="E170" s="87">
        <v>18766</v>
      </c>
      <c r="F170" s="28">
        <v>0.1</v>
      </c>
      <c r="G170" s="87">
        <v>45095</v>
      </c>
      <c r="H170" s="28">
        <v>0.3</v>
      </c>
      <c r="I170" s="87">
        <v>307520</v>
      </c>
      <c r="J170" s="28">
        <v>2.1</v>
      </c>
      <c r="K170" s="87">
        <v>14975386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14604005</v>
      </c>
      <c r="D174" s="71">
        <v>97.5</v>
      </c>
      <c r="E174" s="82">
        <v>18766</v>
      </c>
      <c r="F174" s="71">
        <v>0.1</v>
      </c>
      <c r="G174" s="82">
        <v>45095</v>
      </c>
      <c r="H174" s="71">
        <v>0.3</v>
      </c>
      <c r="I174" s="82">
        <v>307520</v>
      </c>
      <c r="J174" s="71">
        <v>2.1</v>
      </c>
      <c r="K174" s="82">
        <v>14975386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205</v>
      </c>
      <c r="D177" s="115"/>
      <c r="E177" s="115"/>
      <c r="F177" s="115" t="s">
        <v>206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207</v>
      </c>
      <c r="D178" s="116"/>
      <c r="E178" s="116"/>
      <c r="F178" s="116" t="s">
        <v>208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209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288767436</v>
      </c>
      <c r="D12" s="79">
        <v>268075436</v>
      </c>
      <c r="E12" s="79">
        <v>116089693</v>
      </c>
      <c r="F12" s="25">
        <v>40.2</v>
      </c>
      <c r="G12" s="79">
        <v>72813369</v>
      </c>
      <c r="H12" s="25">
        <v>25.2</v>
      </c>
      <c r="I12" s="79">
        <v>62765161</v>
      </c>
      <c r="J12" s="25">
        <v>23.4</v>
      </c>
      <c r="K12" s="79">
        <v>9097785</v>
      </c>
      <c r="L12" s="25">
        <v>3.4</v>
      </c>
      <c r="M12" s="79">
        <v>260766008</v>
      </c>
      <c r="N12" s="25">
        <v>97.3</v>
      </c>
      <c r="O12" s="79">
        <v>18193107</v>
      </c>
      <c r="P12" s="25">
        <v>90.3</v>
      </c>
      <c r="Q12" s="25">
        <v>-50</v>
      </c>
      <c r="T12" s="3"/>
      <c r="U12" s="3"/>
    </row>
    <row r="13" spans="2:21" s="26" customFormat="1" ht="12.75" customHeight="1">
      <c r="B13" s="27" t="s">
        <v>23</v>
      </c>
      <c r="C13" s="87">
        <v>28090001</v>
      </c>
      <c r="D13" s="87">
        <v>28090001</v>
      </c>
      <c r="E13" s="87">
        <v>22733078</v>
      </c>
      <c r="F13" s="28">
        <v>80.9</v>
      </c>
      <c r="G13" s="87">
        <v>937372</v>
      </c>
      <c r="H13" s="28">
        <v>3.3</v>
      </c>
      <c r="I13" s="87">
        <v>948477</v>
      </c>
      <c r="J13" s="28">
        <v>3.4</v>
      </c>
      <c r="K13" s="87">
        <v>948431</v>
      </c>
      <c r="L13" s="28">
        <v>3.4</v>
      </c>
      <c r="M13" s="87">
        <v>25567358</v>
      </c>
      <c r="N13" s="28">
        <v>91</v>
      </c>
      <c r="O13" s="87">
        <v>794465</v>
      </c>
      <c r="P13" s="28">
        <v>89.1</v>
      </c>
      <c r="Q13" s="28">
        <v>19.4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32302400</v>
      </c>
      <c r="D15" s="87">
        <v>32302400</v>
      </c>
      <c r="E15" s="87">
        <v>6350499</v>
      </c>
      <c r="F15" s="28">
        <v>19.7</v>
      </c>
      <c r="G15" s="87">
        <v>6818314</v>
      </c>
      <c r="H15" s="28">
        <v>21.1</v>
      </c>
      <c r="I15" s="87">
        <v>7466373</v>
      </c>
      <c r="J15" s="28">
        <v>23.1</v>
      </c>
      <c r="K15" s="87">
        <v>7231897</v>
      </c>
      <c r="L15" s="28">
        <v>22.4</v>
      </c>
      <c r="M15" s="87">
        <v>27867083</v>
      </c>
      <c r="N15" s="28">
        <v>86.3</v>
      </c>
      <c r="O15" s="87">
        <v>5333334</v>
      </c>
      <c r="P15" s="28">
        <v>73.2</v>
      </c>
      <c r="Q15" s="28">
        <v>35.6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691954</v>
      </c>
      <c r="F16" s="28">
        <v>0</v>
      </c>
      <c r="G16" s="87">
        <v>640511</v>
      </c>
      <c r="H16" s="28">
        <v>0</v>
      </c>
      <c r="I16" s="87">
        <v>2405093</v>
      </c>
      <c r="J16" s="28">
        <v>0</v>
      </c>
      <c r="K16" s="87">
        <v>764617</v>
      </c>
      <c r="L16" s="28">
        <v>0</v>
      </c>
      <c r="M16" s="87">
        <v>4502175</v>
      </c>
      <c r="N16" s="28">
        <v>0</v>
      </c>
      <c r="O16" s="87">
        <v>592241</v>
      </c>
      <c r="P16" s="28">
        <v>0</v>
      </c>
      <c r="Q16" s="28">
        <v>29.1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183648</v>
      </c>
      <c r="F17" s="28">
        <v>0</v>
      </c>
      <c r="G17" s="87">
        <v>184327</v>
      </c>
      <c r="H17" s="28">
        <v>0</v>
      </c>
      <c r="I17" s="87">
        <v>189049</v>
      </c>
      <c r="J17" s="28">
        <v>0</v>
      </c>
      <c r="K17" s="87">
        <v>187116</v>
      </c>
      <c r="L17" s="28">
        <v>0</v>
      </c>
      <c r="M17" s="87">
        <v>744140</v>
      </c>
      <c r="N17" s="28">
        <v>0</v>
      </c>
      <c r="O17" s="87">
        <v>173040</v>
      </c>
      <c r="P17" s="28">
        <v>0</v>
      </c>
      <c r="Q17" s="28">
        <v>8.1</v>
      </c>
      <c r="T17" s="29"/>
      <c r="U17" s="29"/>
    </row>
    <row r="18" spans="2:21" s="26" customFormat="1" ht="12.75" customHeight="1">
      <c r="B18" s="27" t="s">
        <v>27</v>
      </c>
      <c r="C18" s="87">
        <v>534000</v>
      </c>
      <c r="D18" s="87">
        <v>784000</v>
      </c>
      <c r="E18" s="87">
        <v>123015</v>
      </c>
      <c r="F18" s="28">
        <v>23</v>
      </c>
      <c r="G18" s="87">
        <v>347918</v>
      </c>
      <c r="H18" s="28">
        <v>65.2</v>
      </c>
      <c r="I18" s="87">
        <v>350463</v>
      </c>
      <c r="J18" s="28">
        <v>44.7</v>
      </c>
      <c r="K18" s="87">
        <v>350463</v>
      </c>
      <c r="L18" s="28">
        <v>44.7</v>
      </c>
      <c r="M18" s="87">
        <v>1171859</v>
      </c>
      <c r="N18" s="28">
        <v>149.5</v>
      </c>
      <c r="O18" s="87">
        <v>125949</v>
      </c>
      <c r="P18" s="28">
        <v>51.4</v>
      </c>
      <c r="Q18" s="28">
        <v>178.3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200000</v>
      </c>
      <c r="D20" s="87">
        <v>200000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1700000</v>
      </c>
      <c r="D21" s="87">
        <v>1700000</v>
      </c>
      <c r="E21" s="87">
        <v>199508</v>
      </c>
      <c r="F21" s="28">
        <v>11.7</v>
      </c>
      <c r="G21" s="87">
        <v>157781</v>
      </c>
      <c r="H21" s="28">
        <v>9.3</v>
      </c>
      <c r="I21" s="87">
        <v>415295</v>
      </c>
      <c r="J21" s="28">
        <v>24.4</v>
      </c>
      <c r="K21" s="87">
        <v>662271</v>
      </c>
      <c r="L21" s="28">
        <v>39</v>
      </c>
      <c r="M21" s="87">
        <v>1434855</v>
      </c>
      <c r="N21" s="28">
        <v>84.4</v>
      </c>
      <c r="O21" s="87">
        <v>621580</v>
      </c>
      <c r="P21" s="28">
        <v>77</v>
      </c>
      <c r="Q21" s="28">
        <v>6.5</v>
      </c>
      <c r="T21" s="29"/>
      <c r="U21" s="29"/>
    </row>
    <row r="22" spans="2:21" s="26" customFormat="1" ht="12.75" customHeight="1">
      <c r="B22" s="27" t="s">
        <v>30</v>
      </c>
      <c r="C22" s="87">
        <v>616820</v>
      </c>
      <c r="D22" s="87">
        <v>616820</v>
      </c>
      <c r="E22" s="87">
        <v>424739</v>
      </c>
      <c r="F22" s="28">
        <v>68.9</v>
      </c>
      <c r="G22" s="87">
        <v>483111</v>
      </c>
      <c r="H22" s="28">
        <v>78.3</v>
      </c>
      <c r="I22" s="87">
        <v>835626</v>
      </c>
      <c r="J22" s="28">
        <v>135.5</v>
      </c>
      <c r="K22" s="87">
        <v>731434</v>
      </c>
      <c r="L22" s="28">
        <v>118.6</v>
      </c>
      <c r="M22" s="87">
        <v>2474910</v>
      </c>
      <c r="N22" s="28">
        <v>401.2</v>
      </c>
      <c r="O22" s="87">
        <v>368210</v>
      </c>
      <c r="P22" s="28">
        <v>227.5</v>
      </c>
      <c r="Q22" s="28">
        <v>98.6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3390343</v>
      </c>
      <c r="D24" s="87">
        <v>3390343</v>
      </c>
      <c r="E24" s="87">
        <v>125313</v>
      </c>
      <c r="F24" s="28">
        <v>3.7</v>
      </c>
      <c r="G24" s="87">
        <v>53100</v>
      </c>
      <c r="H24" s="28">
        <v>1.6</v>
      </c>
      <c r="I24" s="87">
        <v>56065</v>
      </c>
      <c r="J24" s="28">
        <v>1.7</v>
      </c>
      <c r="K24" s="87">
        <v>66897</v>
      </c>
      <c r="L24" s="28">
        <v>2</v>
      </c>
      <c r="M24" s="87">
        <v>301375</v>
      </c>
      <c r="N24" s="28">
        <v>8.9</v>
      </c>
      <c r="O24" s="87">
        <v>141877</v>
      </c>
      <c r="P24" s="28">
        <v>12.9</v>
      </c>
      <c r="Q24" s="28">
        <v>-52.8</v>
      </c>
      <c r="T24" s="29"/>
      <c r="U24" s="29"/>
    </row>
    <row r="25" spans="2:21" s="26" customFormat="1" ht="12.75" customHeight="1">
      <c r="B25" s="27" t="s">
        <v>33</v>
      </c>
      <c r="C25" s="87">
        <v>4109269</v>
      </c>
      <c r="D25" s="87">
        <v>4109269</v>
      </c>
      <c r="E25" s="87">
        <v>1084238</v>
      </c>
      <c r="F25" s="28">
        <v>26.4</v>
      </c>
      <c r="G25" s="87">
        <v>762523</v>
      </c>
      <c r="H25" s="28">
        <v>18.6</v>
      </c>
      <c r="I25" s="87">
        <v>893815</v>
      </c>
      <c r="J25" s="28">
        <v>21.8</v>
      </c>
      <c r="K25" s="87">
        <v>631732</v>
      </c>
      <c r="L25" s="28">
        <v>15.4</v>
      </c>
      <c r="M25" s="87">
        <v>3372308</v>
      </c>
      <c r="N25" s="28">
        <v>82.1</v>
      </c>
      <c r="O25" s="87">
        <v>1431254</v>
      </c>
      <c r="P25" s="28">
        <v>91</v>
      </c>
      <c r="Q25" s="28">
        <v>-55.9</v>
      </c>
      <c r="T25" s="29"/>
      <c r="U25" s="29"/>
    </row>
    <row r="26" spans="2:21" s="26" customFormat="1" ht="12.75" customHeight="1">
      <c r="B26" s="27" t="s">
        <v>34</v>
      </c>
      <c r="C26" s="87">
        <v>3300000</v>
      </c>
      <c r="D26" s="87">
        <v>0</v>
      </c>
      <c r="E26" s="87">
        <v>1500000</v>
      </c>
      <c r="F26" s="28">
        <v>45.5</v>
      </c>
      <c r="G26" s="87">
        <v>0</v>
      </c>
      <c r="H26" s="28">
        <v>0</v>
      </c>
      <c r="I26" s="87">
        <v>0</v>
      </c>
      <c r="J26" s="28">
        <v>0</v>
      </c>
      <c r="K26" s="87">
        <v>-1500000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210915000</v>
      </c>
      <c r="D27" s="87">
        <v>193273000</v>
      </c>
      <c r="E27" s="87">
        <v>82250478</v>
      </c>
      <c r="F27" s="28">
        <v>39</v>
      </c>
      <c r="G27" s="87">
        <v>62175000</v>
      </c>
      <c r="H27" s="28">
        <v>29.5</v>
      </c>
      <c r="I27" s="87">
        <v>48809000</v>
      </c>
      <c r="J27" s="28">
        <v>25.3</v>
      </c>
      <c r="K27" s="87">
        <v>-1461478</v>
      </c>
      <c r="L27" s="28">
        <v>-0.8</v>
      </c>
      <c r="M27" s="87">
        <v>191773000</v>
      </c>
      <c r="N27" s="28">
        <v>99.2</v>
      </c>
      <c r="O27" s="87">
        <v>5239000</v>
      </c>
      <c r="P27" s="28">
        <v>92.4</v>
      </c>
      <c r="Q27" s="28">
        <v>-127.9</v>
      </c>
      <c r="T27" s="29"/>
      <c r="U27" s="29"/>
    </row>
    <row r="28" spans="2:21" s="26" customFormat="1" ht="12.75" customHeight="1">
      <c r="B28" s="27" t="s">
        <v>36</v>
      </c>
      <c r="C28" s="87">
        <v>3609603</v>
      </c>
      <c r="D28" s="87">
        <v>3609603</v>
      </c>
      <c r="E28" s="87">
        <v>423223</v>
      </c>
      <c r="F28" s="28">
        <v>11.7</v>
      </c>
      <c r="G28" s="87">
        <v>253412</v>
      </c>
      <c r="H28" s="28">
        <v>7</v>
      </c>
      <c r="I28" s="87">
        <v>395905</v>
      </c>
      <c r="J28" s="28">
        <v>11</v>
      </c>
      <c r="K28" s="87">
        <v>484405</v>
      </c>
      <c r="L28" s="28">
        <v>13.4</v>
      </c>
      <c r="M28" s="87">
        <v>1556945</v>
      </c>
      <c r="N28" s="28">
        <v>43.1</v>
      </c>
      <c r="O28" s="87">
        <v>3372157</v>
      </c>
      <c r="P28" s="28">
        <v>87.4</v>
      </c>
      <c r="Q28" s="28">
        <v>-85.6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312413242</v>
      </c>
      <c r="D31" s="79">
        <v>314596766</v>
      </c>
      <c r="E31" s="79">
        <v>61846011</v>
      </c>
      <c r="F31" s="25">
        <v>19.8</v>
      </c>
      <c r="G31" s="79">
        <v>59037453</v>
      </c>
      <c r="H31" s="25">
        <v>18.9</v>
      </c>
      <c r="I31" s="79">
        <v>59235566</v>
      </c>
      <c r="J31" s="25">
        <v>18.8</v>
      </c>
      <c r="K31" s="79">
        <v>60116593</v>
      </c>
      <c r="L31" s="25">
        <v>19.1</v>
      </c>
      <c r="M31" s="79">
        <v>240235623</v>
      </c>
      <c r="N31" s="25">
        <v>76.4</v>
      </c>
      <c r="O31" s="79">
        <v>62616410</v>
      </c>
      <c r="P31" s="25">
        <v>90.8</v>
      </c>
      <c r="Q31" s="25">
        <v>-4</v>
      </c>
      <c r="T31" s="31"/>
      <c r="U31" s="31"/>
    </row>
    <row r="32" spans="2:21" s="26" customFormat="1" ht="12.75" customHeight="1">
      <c r="B32" s="32" t="s">
        <v>39</v>
      </c>
      <c r="C32" s="87">
        <v>123855157</v>
      </c>
      <c r="D32" s="87">
        <v>120627836</v>
      </c>
      <c r="E32" s="87">
        <v>26979395</v>
      </c>
      <c r="F32" s="28">
        <v>21.8</v>
      </c>
      <c r="G32" s="87">
        <v>26546733</v>
      </c>
      <c r="H32" s="28">
        <v>21.4</v>
      </c>
      <c r="I32" s="87">
        <v>27351113</v>
      </c>
      <c r="J32" s="28">
        <v>22.7</v>
      </c>
      <c r="K32" s="87">
        <v>28554914</v>
      </c>
      <c r="L32" s="28">
        <v>23.7</v>
      </c>
      <c r="M32" s="87">
        <v>109432155</v>
      </c>
      <c r="N32" s="28">
        <v>90.7</v>
      </c>
      <c r="O32" s="87">
        <v>34517238</v>
      </c>
      <c r="P32" s="28">
        <v>94.9</v>
      </c>
      <c r="Q32" s="28">
        <v>-17.3</v>
      </c>
      <c r="T32" s="29"/>
      <c r="U32" s="29"/>
    </row>
    <row r="33" spans="2:21" s="26" customFormat="1" ht="12.75" customHeight="1">
      <c r="B33" s="32" t="s">
        <v>40</v>
      </c>
      <c r="C33" s="87">
        <v>15433577</v>
      </c>
      <c r="D33" s="87">
        <v>17090931</v>
      </c>
      <c r="E33" s="87">
        <v>4122499</v>
      </c>
      <c r="F33" s="28">
        <v>26.7</v>
      </c>
      <c r="G33" s="87">
        <v>4103043</v>
      </c>
      <c r="H33" s="28">
        <v>26.6</v>
      </c>
      <c r="I33" s="87">
        <v>4103104</v>
      </c>
      <c r="J33" s="28">
        <v>24</v>
      </c>
      <c r="K33" s="87">
        <v>4647047</v>
      </c>
      <c r="L33" s="28">
        <v>27.2</v>
      </c>
      <c r="M33" s="87">
        <v>16975693</v>
      </c>
      <c r="N33" s="28">
        <v>99.3</v>
      </c>
      <c r="O33" s="87">
        <v>5482595</v>
      </c>
      <c r="P33" s="28">
        <v>73.8</v>
      </c>
      <c r="Q33" s="28">
        <v>-15.2</v>
      </c>
      <c r="T33" s="29"/>
      <c r="U33" s="29"/>
    </row>
    <row r="34" spans="2:21" s="26" customFormat="1" ht="12.75" customHeight="1">
      <c r="B34" s="32" t="s">
        <v>41</v>
      </c>
      <c r="C34" s="87">
        <v>8330407</v>
      </c>
      <c r="D34" s="87">
        <v>8330407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41673731</v>
      </c>
      <c r="D35" s="87">
        <v>41117719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31000000</v>
      </c>
      <c r="D37" s="87">
        <v>35000000</v>
      </c>
      <c r="E37" s="87">
        <v>8559911</v>
      </c>
      <c r="F37" s="28">
        <v>27.6</v>
      </c>
      <c r="G37" s="87">
        <v>8829282</v>
      </c>
      <c r="H37" s="28">
        <v>28.5</v>
      </c>
      <c r="I37" s="87">
        <v>8887387</v>
      </c>
      <c r="J37" s="28">
        <v>25.4</v>
      </c>
      <c r="K37" s="87">
        <v>8474757</v>
      </c>
      <c r="L37" s="28">
        <v>24.2</v>
      </c>
      <c r="M37" s="87">
        <v>34751337</v>
      </c>
      <c r="N37" s="28">
        <v>99.3</v>
      </c>
      <c r="O37" s="87">
        <v>5246293</v>
      </c>
      <c r="P37" s="28">
        <v>83.4</v>
      </c>
      <c r="Q37" s="28">
        <v>61.5</v>
      </c>
      <c r="T37" s="29"/>
      <c r="U37" s="29"/>
    </row>
    <row r="38" spans="2:21" s="26" customFormat="1" ht="12.75" customHeight="1">
      <c r="B38" s="32" t="s">
        <v>45</v>
      </c>
      <c r="C38" s="87">
        <v>2615000</v>
      </c>
      <c r="D38" s="87">
        <v>1695450</v>
      </c>
      <c r="E38" s="87">
        <v>342261</v>
      </c>
      <c r="F38" s="28">
        <v>13.1</v>
      </c>
      <c r="G38" s="87">
        <v>594729</v>
      </c>
      <c r="H38" s="28">
        <v>22.7</v>
      </c>
      <c r="I38" s="87">
        <v>156707</v>
      </c>
      <c r="J38" s="28">
        <v>9.2</v>
      </c>
      <c r="K38" s="87">
        <v>316520</v>
      </c>
      <c r="L38" s="28">
        <v>18.7</v>
      </c>
      <c r="M38" s="87">
        <v>1410217</v>
      </c>
      <c r="N38" s="28">
        <v>83.2</v>
      </c>
      <c r="O38" s="87">
        <v>492442</v>
      </c>
      <c r="P38" s="28">
        <v>84.6</v>
      </c>
      <c r="Q38" s="28">
        <v>-35.7</v>
      </c>
      <c r="T38" s="29"/>
      <c r="U38" s="29"/>
    </row>
    <row r="39" spans="2:21" s="26" customFormat="1" ht="12.75" customHeight="1">
      <c r="B39" s="32" t="s">
        <v>46</v>
      </c>
      <c r="C39" s="87">
        <v>40679970</v>
      </c>
      <c r="D39" s="87">
        <v>46684832</v>
      </c>
      <c r="E39" s="87">
        <v>9323997</v>
      </c>
      <c r="F39" s="28">
        <v>22.9</v>
      </c>
      <c r="G39" s="87">
        <v>8335385</v>
      </c>
      <c r="H39" s="28">
        <v>20.5</v>
      </c>
      <c r="I39" s="87">
        <v>10637303</v>
      </c>
      <c r="J39" s="28">
        <v>22.8</v>
      </c>
      <c r="K39" s="87">
        <v>12104169</v>
      </c>
      <c r="L39" s="28">
        <v>25.9</v>
      </c>
      <c r="M39" s="87">
        <v>40400854</v>
      </c>
      <c r="N39" s="28">
        <v>86.5</v>
      </c>
      <c r="O39" s="87">
        <v>7529808</v>
      </c>
      <c r="P39" s="28">
        <v>60.4</v>
      </c>
      <c r="Q39" s="28">
        <v>60.8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-23.2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48825400</v>
      </c>
      <c r="D41" s="87">
        <v>44049591</v>
      </c>
      <c r="E41" s="87">
        <v>12517948</v>
      </c>
      <c r="F41" s="28">
        <v>25.6</v>
      </c>
      <c r="G41" s="87">
        <v>10628281</v>
      </c>
      <c r="H41" s="28">
        <v>21.8</v>
      </c>
      <c r="I41" s="87">
        <v>8099952</v>
      </c>
      <c r="J41" s="28">
        <v>18.4</v>
      </c>
      <c r="K41" s="87">
        <v>6019186</v>
      </c>
      <c r="L41" s="28">
        <v>13.7</v>
      </c>
      <c r="M41" s="87">
        <v>37265367</v>
      </c>
      <c r="N41" s="28">
        <v>84.6</v>
      </c>
      <c r="O41" s="87">
        <v>9348034</v>
      </c>
      <c r="P41" s="28">
        <v>115.1</v>
      </c>
      <c r="Q41" s="28">
        <v>-35.6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-23645806</v>
      </c>
      <c r="D44" s="82">
        <v>-46521330</v>
      </c>
      <c r="E44" s="82">
        <v>54243682</v>
      </c>
      <c r="F44" s="37"/>
      <c r="G44" s="82">
        <v>13775916</v>
      </c>
      <c r="H44" s="37"/>
      <c r="I44" s="82">
        <v>3529595</v>
      </c>
      <c r="J44" s="37"/>
      <c r="K44" s="82">
        <v>-51018808</v>
      </c>
      <c r="L44" s="37"/>
      <c r="M44" s="82">
        <v>20530385</v>
      </c>
      <c r="N44" s="37"/>
      <c r="O44" s="82">
        <v>-44423303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44350000</v>
      </c>
      <c r="D45" s="87">
        <v>62078170</v>
      </c>
      <c r="E45" s="87">
        <v>22740000</v>
      </c>
      <c r="F45" s="28">
        <v>51.3</v>
      </c>
      <c r="G45" s="87">
        <v>18451000</v>
      </c>
      <c r="H45" s="28">
        <v>41.6</v>
      </c>
      <c r="I45" s="87">
        <v>18159000</v>
      </c>
      <c r="J45" s="28">
        <v>29.3</v>
      </c>
      <c r="K45" s="87">
        <v>2000000</v>
      </c>
      <c r="L45" s="28">
        <v>3.2</v>
      </c>
      <c r="M45" s="87">
        <v>61350000</v>
      </c>
      <c r="N45" s="28">
        <v>98.8</v>
      </c>
      <c r="O45" s="87">
        <v>5393000</v>
      </c>
      <c r="P45" s="28">
        <v>108.4</v>
      </c>
      <c r="Q45" s="28">
        <v>-62.9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20704194</v>
      </c>
      <c r="D48" s="82">
        <v>15556840</v>
      </c>
      <c r="E48" s="82">
        <v>76983682</v>
      </c>
      <c r="F48" s="37"/>
      <c r="G48" s="82">
        <v>32226916</v>
      </c>
      <c r="H48" s="37"/>
      <c r="I48" s="82">
        <v>21688595</v>
      </c>
      <c r="J48" s="37"/>
      <c r="K48" s="82">
        <v>-49018808</v>
      </c>
      <c r="L48" s="37"/>
      <c r="M48" s="82">
        <v>81880385</v>
      </c>
      <c r="N48" s="37"/>
      <c r="O48" s="82">
        <v>-39030303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20704194</v>
      </c>
      <c r="D50" s="82">
        <v>15556840</v>
      </c>
      <c r="E50" s="82">
        <v>76983682</v>
      </c>
      <c r="F50" s="37"/>
      <c r="G50" s="82">
        <v>32226916</v>
      </c>
      <c r="H50" s="37"/>
      <c r="I50" s="82">
        <v>21688595</v>
      </c>
      <c r="J50" s="37"/>
      <c r="K50" s="82">
        <v>-49018808</v>
      </c>
      <c r="L50" s="37"/>
      <c r="M50" s="82">
        <v>81880385</v>
      </c>
      <c r="N50" s="37"/>
      <c r="O50" s="82">
        <v>-39030303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20704194</v>
      </c>
      <c r="D52" s="82">
        <v>15556840</v>
      </c>
      <c r="E52" s="82">
        <v>76983682</v>
      </c>
      <c r="F52" s="37"/>
      <c r="G52" s="82">
        <v>32226916</v>
      </c>
      <c r="H52" s="37"/>
      <c r="I52" s="82">
        <v>21688595</v>
      </c>
      <c r="J52" s="37"/>
      <c r="K52" s="82">
        <v>-49018808</v>
      </c>
      <c r="L52" s="37"/>
      <c r="M52" s="82">
        <v>81880385</v>
      </c>
      <c r="N52" s="37"/>
      <c r="O52" s="82">
        <v>-39030303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20704194</v>
      </c>
      <c r="D54" s="82">
        <v>15556840</v>
      </c>
      <c r="E54" s="82">
        <v>76983682</v>
      </c>
      <c r="F54" s="37"/>
      <c r="G54" s="82">
        <v>32226916</v>
      </c>
      <c r="H54" s="37"/>
      <c r="I54" s="82">
        <v>21688595</v>
      </c>
      <c r="J54" s="37"/>
      <c r="K54" s="82">
        <v>-49018808</v>
      </c>
      <c r="L54" s="37"/>
      <c r="M54" s="82">
        <v>81880385</v>
      </c>
      <c r="N54" s="37"/>
      <c r="O54" s="82">
        <v>-39030303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69532500</v>
      </c>
      <c r="D62" s="79">
        <v>64385147</v>
      </c>
      <c r="E62" s="79">
        <v>4912056</v>
      </c>
      <c r="F62" s="25">
        <v>7.1</v>
      </c>
      <c r="G62" s="79">
        <v>18309004</v>
      </c>
      <c r="H62" s="25">
        <v>26.3</v>
      </c>
      <c r="I62" s="79">
        <v>11122267</v>
      </c>
      <c r="J62" s="25">
        <v>17.3</v>
      </c>
      <c r="K62" s="79">
        <v>11459609</v>
      </c>
      <c r="L62" s="25">
        <v>17.8</v>
      </c>
      <c r="M62" s="79">
        <v>45802936</v>
      </c>
      <c r="N62" s="25">
        <v>71.1</v>
      </c>
      <c r="O62" s="79">
        <v>9491174</v>
      </c>
      <c r="P62" s="25">
        <v>144.9</v>
      </c>
      <c r="Q62" s="25">
        <v>20.7</v>
      </c>
      <c r="T62" s="3"/>
      <c r="U62" s="3"/>
    </row>
    <row r="63" spans="2:17" ht="12.75" customHeight="1">
      <c r="B63" s="46" t="s">
        <v>63</v>
      </c>
      <c r="C63" s="81">
        <v>57482500</v>
      </c>
      <c r="D63" s="81">
        <v>59402500</v>
      </c>
      <c r="E63" s="81">
        <v>4889366</v>
      </c>
      <c r="F63" s="35">
        <v>8.5</v>
      </c>
      <c r="G63" s="81">
        <v>17021155</v>
      </c>
      <c r="H63" s="35">
        <v>29.6</v>
      </c>
      <c r="I63" s="81">
        <v>9219440</v>
      </c>
      <c r="J63" s="35">
        <v>15.5</v>
      </c>
      <c r="K63" s="81">
        <v>12274999</v>
      </c>
      <c r="L63" s="35">
        <v>20.7</v>
      </c>
      <c r="M63" s="81">
        <v>43404960</v>
      </c>
      <c r="N63" s="35">
        <v>73.1</v>
      </c>
      <c r="O63" s="81">
        <v>5907073</v>
      </c>
      <c r="P63" s="35">
        <v>117.2</v>
      </c>
      <c r="Q63" s="35">
        <v>107.8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6000000</v>
      </c>
      <c r="D66" s="81">
        <v>728171</v>
      </c>
      <c r="E66" s="81">
        <v>0</v>
      </c>
      <c r="F66" s="35">
        <v>0</v>
      </c>
      <c r="G66" s="81">
        <v>392087</v>
      </c>
      <c r="H66" s="35">
        <v>6.5</v>
      </c>
      <c r="I66" s="81">
        <v>1032930</v>
      </c>
      <c r="J66" s="35">
        <v>141.9</v>
      </c>
      <c r="K66" s="81">
        <v>-945267</v>
      </c>
      <c r="L66" s="35">
        <v>-129.8</v>
      </c>
      <c r="M66" s="81">
        <v>479750</v>
      </c>
      <c r="N66" s="35">
        <v>65.9</v>
      </c>
      <c r="O66" s="81">
        <v>3367318</v>
      </c>
      <c r="P66" s="35">
        <v>0</v>
      </c>
      <c r="Q66" s="35">
        <v>-128.1</v>
      </c>
    </row>
    <row r="67" spans="2:17" ht="12.75" customHeight="1">
      <c r="B67" s="47" t="s">
        <v>66</v>
      </c>
      <c r="C67" s="90">
        <v>63482500</v>
      </c>
      <c r="D67" s="90">
        <v>60130671</v>
      </c>
      <c r="E67" s="90">
        <v>4889366</v>
      </c>
      <c r="F67" s="48">
        <v>7.7</v>
      </c>
      <c r="G67" s="90">
        <v>17413242</v>
      </c>
      <c r="H67" s="48">
        <v>27.4</v>
      </c>
      <c r="I67" s="90">
        <v>10252370</v>
      </c>
      <c r="J67" s="48">
        <v>17.1</v>
      </c>
      <c r="K67" s="90">
        <v>11329732</v>
      </c>
      <c r="L67" s="48">
        <v>18.8</v>
      </c>
      <c r="M67" s="90">
        <v>43884710</v>
      </c>
      <c r="N67" s="48">
        <v>73</v>
      </c>
      <c r="O67" s="90">
        <v>9274391</v>
      </c>
      <c r="P67" s="48">
        <v>146.5</v>
      </c>
      <c r="Q67" s="48">
        <v>22.2</v>
      </c>
    </row>
    <row r="68" spans="2:17" ht="12.75" customHeight="1">
      <c r="B68" s="27" t="s">
        <v>67</v>
      </c>
      <c r="C68" s="81">
        <v>200000</v>
      </c>
      <c r="D68" s="81">
        <v>78634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5850000</v>
      </c>
      <c r="D69" s="81">
        <v>4175842</v>
      </c>
      <c r="E69" s="81">
        <v>22690</v>
      </c>
      <c r="F69" s="35">
        <v>0.4</v>
      </c>
      <c r="G69" s="81">
        <v>895762</v>
      </c>
      <c r="H69" s="35">
        <v>15.3</v>
      </c>
      <c r="I69" s="81">
        <v>869897</v>
      </c>
      <c r="J69" s="35">
        <v>20.8</v>
      </c>
      <c r="K69" s="81">
        <v>129877</v>
      </c>
      <c r="L69" s="35">
        <v>3.1</v>
      </c>
      <c r="M69" s="81">
        <v>1918226</v>
      </c>
      <c r="N69" s="35">
        <v>45.9</v>
      </c>
      <c r="O69" s="81">
        <v>216783</v>
      </c>
      <c r="P69" s="35">
        <v>131.5</v>
      </c>
      <c r="Q69" s="35">
        <v>-40.1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69532500</v>
      </c>
      <c r="D72" s="79">
        <v>64385147</v>
      </c>
      <c r="E72" s="79">
        <v>4912056</v>
      </c>
      <c r="F72" s="48">
        <v>7.1</v>
      </c>
      <c r="G72" s="79">
        <v>18309004</v>
      </c>
      <c r="H72" s="48">
        <v>26.3</v>
      </c>
      <c r="I72" s="79">
        <v>11122267</v>
      </c>
      <c r="J72" s="48">
        <v>17.3</v>
      </c>
      <c r="K72" s="79">
        <v>11459609</v>
      </c>
      <c r="L72" s="48">
        <v>17.8</v>
      </c>
      <c r="M72" s="79">
        <v>45802936</v>
      </c>
      <c r="N72" s="48">
        <v>71.1</v>
      </c>
      <c r="O72" s="79">
        <v>10109293</v>
      </c>
      <c r="P72" s="48">
        <v>70.7</v>
      </c>
      <c r="Q72" s="48">
        <v>13.4</v>
      </c>
      <c r="T72" s="3"/>
      <c r="U72" s="3"/>
    </row>
    <row r="73" spans="2:17" ht="12.75" customHeight="1">
      <c r="B73" s="49" t="s">
        <v>70</v>
      </c>
      <c r="C73" s="90">
        <v>1050000</v>
      </c>
      <c r="D73" s="90">
        <v>1006930</v>
      </c>
      <c r="E73" s="90">
        <v>22690</v>
      </c>
      <c r="F73" s="48">
        <v>2.2</v>
      </c>
      <c r="G73" s="90">
        <v>345844</v>
      </c>
      <c r="H73" s="48">
        <v>32.9</v>
      </c>
      <c r="I73" s="90">
        <v>212164</v>
      </c>
      <c r="J73" s="48">
        <v>21.1</v>
      </c>
      <c r="K73" s="90">
        <v>0</v>
      </c>
      <c r="L73" s="48">
        <v>0</v>
      </c>
      <c r="M73" s="90">
        <v>580698</v>
      </c>
      <c r="N73" s="48">
        <v>57.7</v>
      </c>
      <c r="O73" s="90">
        <v>188365</v>
      </c>
      <c r="P73" s="48">
        <v>21.2</v>
      </c>
      <c r="Q73" s="48">
        <v>-100</v>
      </c>
    </row>
    <row r="74" spans="2:21" s="26" customFormat="1" ht="12.75" customHeight="1">
      <c r="B74" s="50" t="s">
        <v>71</v>
      </c>
      <c r="C74" s="87">
        <v>100000</v>
      </c>
      <c r="D74" s="87">
        <v>56930</v>
      </c>
      <c r="E74" s="87">
        <v>0</v>
      </c>
      <c r="F74" s="28">
        <v>0</v>
      </c>
      <c r="G74" s="87">
        <v>56930</v>
      </c>
      <c r="H74" s="28">
        <v>56.9</v>
      </c>
      <c r="I74" s="87">
        <v>0</v>
      </c>
      <c r="J74" s="28">
        <v>0</v>
      </c>
      <c r="K74" s="87">
        <v>0</v>
      </c>
      <c r="L74" s="28">
        <v>0</v>
      </c>
      <c r="M74" s="87">
        <v>56930</v>
      </c>
      <c r="N74" s="28">
        <v>100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950000</v>
      </c>
      <c r="D75" s="87">
        <v>950000</v>
      </c>
      <c r="E75" s="87">
        <v>22690</v>
      </c>
      <c r="F75" s="28">
        <v>2.4</v>
      </c>
      <c r="G75" s="87">
        <v>288914</v>
      </c>
      <c r="H75" s="28">
        <v>30.4</v>
      </c>
      <c r="I75" s="87">
        <v>212164</v>
      </c>
      <c r="J75" s="28">
        <v>22.3</v>
      </c>
      <c r="K75" s="87">
        <v>0</v>
      </c>
      <c r="L75" s="28">
        <v>0</v>
      </c>
      <c r="M75" s="87">
        <v>523768</v>
      </c>
      <c r="N75" s="28">
        <v>55.1</v>
      </c>
      <c r="O75" s="87">
        <v>188365</v>
      </c>
      <c r="P75" s="28">
        <v>21.2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1300000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30.4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1300000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30.4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2020000</v>
      </c>
      <c r="D83" s="90">
        <v>23931091</v>
      </c>
      <c r="E83" s="90">
        <v>1022395</v>
      </c>
      <c r="F83" s="48">
        <v>50.6</v>
      </c>
      <c r="G83" s="90">
        <v>9879185</v>
      </c>
      <c r="H83" s="48">
        <v>489.1</v>
      </c>
      <c r="I83" s="90">
        <v>3272304</v>
      </c>
      <c r="J83" s="48">
        <v>13.7</v>
      </c>
      <c r="K83" s="90">
        <v>5220996</v>
      </c>
      <c r="L83" s="48">
        <v>21.8</v>
      </c>
      <c r="M83" s="90">
        <v>19394880</v>
      </c>
      <c r="N83" s="48">
        <v>81</v>
      </c>
      <c r="O83" s="90">
        <v>6100323</v>
      </c>
      <c r="P83" s="48">
        <v>75.2</v>
      </c>
      <c r="Q83" s="48">
        <v>-14.4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2020000</v>
      </c>
      <c r="D85" s="87">
        <v>23931091</v>
      </c>
      <c r="E85" s="87">
        <v>1022395</v>
      </c>
      <c r="F85" s="28">
        <v>50.6</v>
      </c>
      <c r="G85" s="87">
        <v>9879185</v>
      </c>
      <c r="H85" s="28">
        <v>489.1</v>
      </c>
      <c r="I85" s="87">
        <v>3272304</v>
      </c>
      <c r="J85" s="28">
        <v>13.7</v>
      </c>
      <c r="K85" s="87">
        <v>5220996</v>
      </c>
      <c r="L85" s="28">
        <v>21.8</v>
      </c>
      <c r="M85" s="87">
        <v>19394880</v>
      </c>
      <c r="N85" s="28">
        <v>81</v>
      </c>
      <c r="O85" s="87">
        <v>6100323</v>
      </c>
      <c r="P85" s="28">
        <v>75.2</v>
      </c>
      <c r="Q85" s="28">
        <v>-14.4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65162500</v>
      </c>
      <c r="D87" s="90">
        <v>39447126</v>
      </c>
      <c r="E87" s="90">
        <v>3866971</v>
      </c>
      <c r="F87" s="48">
        <v>5.9</v>
      </c>
      <c r="G87" s="90">
        <v>8083975</v>
      </c>
      <c r="H87" s="48">
        <v>12.4</v>
      </c>
      <c r="I87" s="90">
        <v>7637799</v>
      </c>
      <c r="J87" s="48">
        <v>19.4</v>
      </c>
      <c r="K87" s="90">
        <v>6238613</v>
      </c>
      <c r="L87" s="48">
        <v>15.8</v>
      </c>
      <c r="M87" s="90">
        <v>25827358</v>
      </c>
      <c r="N87" s="48">
        <v>65.5</v>
      </c>
      <c r="O87" s="90">
        <v>3820605</v>
      </c>
      <c r="P87" s="48">
        <v>73.3</v>
      </c>
      <c r="Q87" s="48">
        <v>63.3</v>
      </c>
    </row>
    <row r="88" spans="2:21" s="26" customFormat="1" ht="12.75" customHeight="1">
      <c r="B88" s="50" t="s">
        <v>85</v>
      </c>
      <c r="C88" s="87">
        <v>64107500</v>
      </c>
      <c r="D88" s="87">
        <v>38561526</v>
      </c>
      <c r="E88" s="87">
        <v>3866971</v>
      </c>
      <c r="F88" s="28">
        <v>6</v>
      </c>
      <c r="G88" s="87">
        <v>8006375</v>
      </c>
      <c r="H88" s="28">
        <v>12.5</v>
      </c>
      <c r="I88" s="87">
        <v>7141226</v>
      </c>
      <c r="J88" s="28">
        <v>18.5</v>
      </c>
      <c r="K88" s="87">
        <v>6004213</v>
      </c>
      <c r="L88" s="28">
        <v>15.6</v>
      </c>
      <c r="M88" s="87">
        <v>25018785</v>
      </c>
      <c r="N88" s="28">
        <v>64.9</v>
      </c>
      <c r="O88" s="87">
        <v>3820605</v>
      </c>
      <c r="P88" s="28">
        <v>91.4</v>
      </c>
      <c r="Q88" s="28">
        <v>57.2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1055000</v>
      </c>
      <c r="D91" s="87">
        <v>885600</v>
      </c>
      <c r="E91" s="87">
        <v>0</v>
      </c>
      <c r="F91" s="28">
        <v>0</v>
      </c>
      <c r="G91" s="87">
        <v>77600</v>
      </c>
      <c r="H91" s="28">
        <v>7.4</v>
      </c>
      <c r="I91" s="87">
        <v>496573</v>
      </c>
      <c r="J91" s="28">
        <v>56.1</v>
      </c>
      <c r="K91" s="87">
        <v>234400</v>
      </c>
      <c r="L91" s="28">
        <v>26.5</v>
      </c>
      <c r="M91" s="87">
        <v>808573</v>
      </c>
      <c r="N91" s="28">
        <v>91.3</v>
      </c>
      <c r="O91" s="87">
        <v>0</v>
      </c>
      <c r="P91" s="28">
        <v>0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-262409104</v>
      </c>
      <c r="D108" s="90">
        <v>-265148640</v>
      </c>
      <c r="E108" s="90">
        <v>-61846011</v>
      </c>
      <c r="F108" s="48">
        <v>23.6</v>
      </c>
      <c r="G108" s="90">
        <v>-59037453</v>
      </c>
      <c r="H108" s="48">
        <v>22.5</v>
      </c>
      <c r="I108" s="90">
        <v>-59235566</v>
      </c>
      <c r="J108" s="48">
        <v>22.3</v>
      </c>
      <c r="K108" s="90">
        <v>-60116593</v>
      </c>
      <c r="L108" s="48">
        <v>22.7</v>
      </c>
      <c r="M108" s="90">
        <v>-240235623</v>
      </c>
      <c r="N108" s="48">
        <v>90.6</v>
      </c>
      <c r="O108" s="90">
        <v>-62616410</v>
      </c>
      <c r="P108" s="48">
        <v>85.9</v>
      </c>
      <c r="Q108" s="48">
        <v>-4</v>
      </c>
    </row>
    <row r="109" spans="2:21" s="26" customFormat="1" ht="12.75" customHeight="1">
      <c r="B109" s="57" t="s">
        <v>99</v>
      </c>
      <c r="C109" s="87">
        <v>-262409104</v>
      </c>
      <c r="D109" s="87">
        <v>-265148640</v>
      </c>
      <c r="E109" s="87">
        <v>-61846011</v>
      </c>
      <c r="F109" s="28">
        <v>23.6</v>
      </c>
      <c r="G109" s="87">
        <v>-59037453</v>
      </c>
      <c r="H109" s="28">
        <v>22.5</v>
      </c>
      <c r="I109" s="87">
        <v>-59235566</v>
      </c>
      <c r="J109" s="28">
        <v>22.3</v>
      </c>
      <c r="K109" s="87">
        <v>-60116593</v>
      </c>
      <c r="L109" s="28">
        <v>22.7</v>
      </c>
      <c r="M109" s="87">
        <v>-240235623</v>
      </c>
      <c r="N109" s="28">
        <v>90.6</v>
      </c>
      <c r="O109" s="87">
        <v>-62616410</v>
      </c>
      <c r="P109" s="28">
        <v>85.9</v>
      </c>
      <c r="Q109" s="28">
        <v>-4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73.2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-262409104</v>
      </c>
      <c r="D112" s="91">
        <v>-265148640</v>
      </c>
      <c r="E112" s="91">
        <v>-61846011</v>
      </c>
      <c r="F112" s="61">
        <v>23.6</v>
      </c>
      <c r="G112" s="91">
        <v>-59037453</v>
      </c>
      <c r="H112" s="61">
        <v>22.5</v>
      </c>
      <c r="I112" s="91">
        <v>-59235566</v>
      </c>
      <c r="J112" s="61">
        <v>22.3</v>
      </c>
      <c r="K112" s="91">
        <v>-60116593</v>
      </c>
      <c r="L112" s="61">
        <v>22.7</v>
      </c>
      <c r="M112" s="91">
        <v>-240235623</v>
      </c>
      <c r="N112" s="61">
        <v>90.6</v>
      </c>
      <c r="O112" s="91">
        <v>-62616410</v>
      </c>
      <c r="P112" s="61">
        <v>85.9</v>
      </c>
      <c r="Q112" s="61">
        <v>-4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8680</v>
      </c>
      <c r="D125" s="90">
        <v>8680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8680</v>
      </c>
      <c r="D128" s="87">
        <v>8680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8680</v>
      </c>
      <c r="D131" s="91">
        <v>8680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-262400424</v>
      </c>
      <c r="D133" s="79">
        <v>-265139960</v>
      </c>
      <c r="E133" s="79">
        <v>-61846011</v>
      </c>
      <c r="F133" s="25">
        <v>23.6</v>
      </c>
      <c r="G133" s="79">
        <v>-59037453</v>
      </c>
      <c r="H133" s="25">
        <v>22.5</v>
      </c>
      <c r="I133" s="79">
        <v>-59235566</v>
      </c>
      <c r="J133" s="25">
        <v>22.3</v>
      </c>
      <c r="K133" s="79">
        <v>-60116593</v>
      </c>
      <c r="L133" s="25">
        <v>22.7</v>
      </c>
      <c r="M133" s="79">
        <v>-240235623</v>
      </c>
      <c r="N133" s="25">
        <v>90.6</v>
      </c>
      <c r="O133" s="79">
        <v>-62616410</v>
      </c>
      <c r="P133" s="25">
        <v>85.9</v>
      </c>
      <c r="Q133" s="25">
        <v>-4</v>
      </c>
      <c r="T133" s="3"/>
      <c r="U133" s="3"/>
    </row>
    <row r="134" spans="2:21" s="26" customFormat="1" ht="12.75" customHeight="1">
      <c r="B134" s="65" t="s">
        <v>116</v>
      </c>
      <c r="C134" s="87">
        <v>54689033</v>
      </c>
      <c r="D134" s="87">
        <v>12620634</v>
      </c>
      <c r="E134" s="87">
        <v>10654220</v>
      </c>
      <c r="F134" s="28">
        <v>19.5</v>
      </c>
      <c r="G134" s="87">
        <v>-51191791</v>
      </c>
      <c r="H134" s="28">
        <v>-93.6</v>
      </c>
      <c r="I134" s="87">
        <v>-110229244</v>
      </c>
      <c r="J134" s="28">
        <v>-873.4</v>
      </c>
      <c r="K134" s="87">
        <v>-169464810</v>
      </c>
      <c r="L134" s="28">
        <v>-1342.8</v>
      </c>
      <c r="M134" s="87">
        <v>10654220</v>
      </c>
      <c r="N134" s="28">
        <v>84.4</v>
      </c>
      <c r="O134" s="87">
        <v>-151527487</v>
      </c>
      <c r="P134" s="28">
        <v>32.6</v>
      </c>
      <c r="Q134" s="28">
        <v>11.8</v>
      </c>
      <c r="T134" s="29"/>
      <c r="U134" s="29"/>
    </row>
    <row r="135" spans="2:21" s="26" customFormat="1" ht="15.75" customHeight="1">
      <c r="B135" s="66" t="s">
        <v>117</v>
      </c>
      <c r="C135" s="86">
        <v>-207711391</v>
      </c>
      <c r="D135" s="86">
        <v>-252519326</v>
      </c>
      <c r="E135" s="86">
        <v>-51191791</v>
      </c>
      <c r="F135" s="67">
        <v>24.6</v>
      </c>
      <c r="G135" s="86">
        <v>-110229244</v>
      </c>
      <c r="H135" s="67">
        <v>53.1</v>
      </c>
      <c r="I135" s="86">
        <v>-169464810</v>
      </c>
      <c r="J135" s="67">
        <v>67.1</v>
      </c>
      <c r="K135" s="86">
        <v>-229581403</v>
      </c>
      <c r="L135" s="67">
        <v>90.9</v>
      </c>
      <c r="M135" s="86">
        <v>-229581403</v>
      </c>
      <c r="N135" s="67">
        <v>90.9</v>
      </c>
      <c r="O135" s="86">
        <v>-214143897</v>
      </c>
      <c r="P135" s="67">
        <v>101.3</v>
      </c>
      <c r="Q135" s="67">
        <v>7.2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777959</v>
      </c>
      <c r="D142" s="28">
        <v>7.9</v>
      </c>
      <c r="E142" s="87">
        <v>335520</v>
      </c>
      <c r="F142" s="28">
        <v>3.4</v>
      </c>
      <c r="G142" s="87">
        <v>221815</v>
      </c>
      <c r="H142" s="28">
        <v>2.2</v>
      </c>
      <c r="I142" s="87">
        <v>8539275</v>
      </c>
      <c r="J142" s="28">
        <v>86.5</v>
      </c>
      <c r="K142" s="87">
        <v>9874569</v>
      </c>
      <c r="L142" s="28">
        <v>8.3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1965280</v>
      </c>
      <c r="D143" s="28">
        <v>13.2</v>
      </c>
      <c r="E143" s="87">
        <v>382061</v>
      </c>
      <c r="F143" s="28">
        <v>2.6</v>
      </c>
      <c r="G143" s="87">
        <v>365649</v>
      </c>
      <c r="H143" s="28">
        <v>2.4</v>
      </c>
      <c r="I143" s="87">
        <v>12229217</v>
      </c>
      <c r="J143" s="28">
        <v>81.8</v>
      </c>
      <c r="K143" s="87">
        <v>14942207</v>
      </c>
      <c r="L143" s="28">
        <v>12.5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626073</v>
      </c>
      <c r="D144" s="28">
        <v>0.7</v>
      </c>
      <c r="E144" s="87">
        <v>198319</v>
      </c>
      <c r="F144" s="28">
        <v>0.2</v>
      </c>
      <c r="G144" s="87">
        <v>192685</v>
      </c>
      <c r="H144" s="28">
        <v>0.2</v>
      </c>
      <c r="I144" s="87">
        <v>82980964</v>
      </c>
      <c r="J144" s="28">
        <v>98.8</v>
      </c>
      <c r="K144" s="87">
        <v>83998041</v>
      </c>
      <c r="L144" s="28">
        <v>70.4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137022</v>
      </c>
      <c r="D145" s="28">
        <v>7.1</v>
      </c>
      <c r="E145" s="87">
        <v>63695</v>
      </c>
      <c r="F145" s="28">
        <v>3.3</v>
      </c>
      <c r="G145" s="87">
        <v>62366</v>
      </c>
      <c r="H145" s="28">
        <v>3.2</v>
      </c>
      <c r="I145" s="87">
        <v>1657318</v>
      </c>
      <c r="J145" s="28">
        <v>86.3</v>
      </c>
      <c r="K145" s="87">
        <v>1920401</v>
      </c>
      <c r="L145" s="28">
        <v>1.6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250624</v>
      </c>
      <c r="D146" s="28">
        <v>12.6</v>
      </c>
      <c r="E146" s="87">
        <v>115734</v>
      </c>
      <c r="F146" s="28">
        <v>5.8</v>
      </c>
      <c r="G146" s="87">
        <v>115048</v>
      </c>
      <c r="H146" s="28">
        <v>5.8</v>
      </c>
      <c r="I146" s="87">
        <v>1502900</v>
      </c>
      <c r="J146" s="28">
        <v>75.7</v>
      </c>
      <c r="K146" s="87">
        <v>1984306</v>
      </c>
      <c r="L146" s="28">
        <v>1.7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727990</v>
      </c>
      <c r="D148" s="28">
        <v>15.7</v>
      </c>
      <c r="E148" s="87">
        <v>363764</v>
      </c>
      <c r="F148" s="28">
        <v>7.8</v>
      </c>
      <c r="G148" s="87">
        <v>131275</v>
      </c>
      <c r="H148" s="28">
        <v>2.8</v>
      </c>
      <c r="I148" s="87">
        <v>3411378</v>
      </c>
      <c r="J148" s="28">
        <v>73.6</v>
      </c>
      <c r="K148" s="87">
        <v>4634407</v>
      </c>
      <c r="L148" s="28">
        <v>3.9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37867</v>
      </c>
      <c r="D150" s="28">
        <v>2</v>
      </c>
      <c r="E150" s="87">
        <v>18892</v>
      </c>
      <c r="F150" s="28">
        <v>1</v>
      </c>
      <c r="G150" s="87">
        <v>18784</v>
      </c>
      <c r="H150" s="28">
        <v>1</v>
      </c>
      <c r="I150" s="87">
        <v>1816482</v>
      </c>
      <c r="J150" s="28">
        <v>96</v>
      </c>
      <c r="K150" s="87">
        <v>1892025</v>
      </c>
      <c r="L150" s="28">
        <v>1.6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4522815</v>
      </c>
      <c r="D151" s="71">
        <v>3.8</v>
      </c>
      <c r="E151" s="82">
        <v>1477985</v>
      </c>
      <c r="F151" s="71">
        <v>1.2</v>
      </c>
      <c r="G151" s="82">
        <v>1107622</v>
      </c>
      <c r="H151" s="71">
        <v>0.9</v>
      </c>
      <c r="I151" s="82">
        <v>112137534</v>
      </c>
      <c r="J151" s="71">
        <v>94</v>
      </c>
      <c r="K151" s="82">
        <v>119245956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4522815</v>
      </c>
      <c r="D155" s="28">
        <v>3.8</v>
      </c>
      <c r="E155" s="87">
        <v>1477985</v>
      </c>
      <c r="F155" s="28">
        <v>1.2</v>
      </c>
      <c r="G155" s="87">
        <v>1107622</v>
      </c>
      <c r="H155" s="28">
        <v>0.9</v>
      </c>
      <c r="I155" s="87">
        <v>112137534</v>
      </c>
      <c r="J155" s="28">
        <v>94</v>
      </c>
      <c r="K155" s="87">
        <v>119245956</v>
      </c>
      <c r="L155" s="28">
        <v>100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4522815</v>
      </c>
      <c r="D157" s="71">
        <v>3.8</v>
      </c>
      <c r="E157" s="82">
        <v>1477985</v>
      </c>
      <c r="F157" s="71">
        <v>1.2</v>
      </c>
      <c r="G157" s="82">
        <v>1107622</v>
      </c>
      <c r="H157" s="71">
        <v>0.9</v>
      </c>
      <c r="I157" s="82">
        <v>112137534</v>
      </c>
      <c r="J157" s="71">
        <v>94</v>
      </c>
      <c r="K157" s="82">
        <v>119245956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210</v>
      </c>
      <c r="D177" s="115"/>
      <c r="E177" s="115"/>
      <c r="F177" s="115" t="s">
        <v>211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212</v>
      </c>
      <c r="D178" s="116"/>
      <c r="E178" s="116"/>
      <c r="F178" s="116" t="s">
        <v>213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214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227596373</v>
      </c>
      <c r="D12" s="79">
        <v>223796176</v>
      </c>
      <c r="E12" s="79">
        <v>72437594</v>
      </c>
      <c r="F12" s="25">
        <v>31.8</v>
      </c>
      <c r="G12" s="79">
        <v>58982436</v>
      </c>
      <c r="H12" s="25">
        <v>25.9</v>
      </c>
      <c r="I12" s="79">
        <v>48145737</v>
      </c>
      <c r="J12" s="25">
        <v>21.5</v>
      </c>
      <c r="K12" s="79">
        <v>9952437</v>
      </c>
      <c r="L12" s="25">
        <v>4.4</v>
      </c>
      <c r="M12" s="79">
        <v>189518204</v>
      </c>
      <c r="N12" s="25">
        <v>84.7</v>
      </c>
      <c r="O12" s="79">
        <v>9451659</v>
      </c>
      <c r="P12" s="25">
        <v>82.3</v>
      </c>
      <c r="Q12" s="25">
        <v>5.3</v>
      </c>
      <c r="T12" s="3"/>
      <c r="U12" s="3"/>
    </row>
    <row r="13" spans="2:21" s="26" customFormat="1" ht="12.75" customHeight="1">
      <c r="B13" s="27" t="s">
        <v>23</v>
      </c>
      <c r="C13" s="87">
        <v>15291183</v>
      </c>
      <c r="D13" s="87">
        <v>19858067</v>
      </c>
      <c r="E13" s="87">
        <v>4907170</v>
      </c>
      <c r="F13" s="28">
        <v>32.1</v>
      </c>
      <c r="G13" s="87">
        <v>5021868</v>
      </c>
      <c r="H13" s="28">
        <v>32.8</v>
      </c>
      <c r="I13" s="87">
        <v>4991318</v>
      </c>
      <c r="J13" s="28">
        <v>25.1</v>
      </c>
      <c r="K13" s="87">
        <v>5090540</v>
      </c>
      <c r="L13" s="28">
        <v>25.6</v>
      </c>
      <c r="M13" s="87">
        <v>20010896</v>
      </c>
      <c r="N13" s="28">
        <v>100.8</v>
      </c>
      <c r="O13" s="87">
        <v>3635770</v>
      </c>
      <c r="P13" s="28">
        <v>100.7</v>
      </c>
      <c r="Q13" s="28">
        <v>40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9224517</v>
      </c>
      <c r="D15" s="87">
        <v>9224517</v>
      </c>
      <c r="E15" s="87">
        <v>1958497</v>
      </c>
      <c r="F15" s="28">
        <v>21.2</v>
      </c>
      <c r="G15" s="87">
        <v>1818489</v>
      </c>
      <c r="H15" s="28">
        <v>19.7</v>
      </c>
      <c r="I15" s="87">
        <v>1890730</v>
      </c>
      <c r="J15" s="28">
        <v>20.5</v>
      </c>
      <c r="K15" s="87">
        <v>2070005</v>
      </c>
      <c r="L15" s="28">
        <v>22.4</v>
      </c>
      <c r="M15" s="87">
        <v>7737721</v>
      </c>
      <c r="N15" s="28">
        <v>83.9</v>
      </c>
      <c r="O15" s="87">
        <v>1421802</v>
      </c>
      <c r="P15" s="28">
        <v>89.6</v>
      </c>
      <c r="Q15" s="28">
        <v>45.6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258334</v>
      </c>
      <c r="F16" s="28">
        <v>0</v>
      </c>
      <c r="G16" s="87">
        <v>268977</v>
      </c>
      <c r="H16" s="28">
        <v>0</v>
      </c>
      <c r="I16" s="87">
        <v>-558528</v>
      </c>
      <c r="J16" s="28">
        <v>0</v>
      </c>
      <c r="K16" s="87">
        <v>285693</v>
      </c>
      <c r="L16" s="28">
        <v>0</v>
      </c>
      <c r="M16" s="87">
        <v>254476</v>
      </c>
      <c r="N16" s="28">
        <v>0</v>
      </c>
      <c r="O16" s="87">
        <v>284943</v>
      </c>
      <c r="P16" s="28">
        <v>0</v>
      </c>
      <c r="Q16" s="28">
        <v>0.3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193372</v>
      </c>
      <c r="F17" s="28">
        <v>0</v>
      </c>
      <c r="G17" s="87">
        <v>193158</v>
      </c>
      <c r="H17" s="28">
        <v>0</v>
      </c>
      <c r="I17" s="87">
        <v>195461</v>
      </c>
      <c r="J17" s="28">
        <v>0</v>
      </c>
      <c r="K17" s="87">
        <v>193495</v>
      </c>
      <c r="L17" s="28">
        <v>0</v>
      </c>
      <c r="M17" s="87">
        <v>775486</v>
      </c>
      <c r="N17" s="28">
        <v>0</v>
      </c>
      <c r="O17" s="87">
        <v>184361</v>
      </c>
      <c r="P17" s="28">
        <v>0</v>
      </c>
      <c r="Q17" s="28">
        <v>5</v>
      </c>
      <c r="T17" s="29"/>
      <c r="U17" s="29"/>
    </row>
    <row r="18" spans="2:21" s="26" customFormat="1" ht="12.75" customHeight="1">
      <c r="B18" s="27" t="s">
        <v>27</v>
      </c>
      <c r="C18" s="87">
        <v>2288337</v>
      </c>
      <c r="D18" s="87">
        <v>2288337</v>
      </c>
      <c r="E18" s="87">
        <v>550242</v>
      </c>
      <c r="F18" s="28">
        <v>24</v>
      </c>
      <c r="G18" s="87">
        <v>549964</v>
      </c>
      <c r="H18" s="28">
        <v>24</v>
      </c>
      <c r="I18" s="87">
        <v>568938</v>
      </c>
      <c r="J18" s="28">
        <v>24.9</v>
      </c>
      <c r="K18" s="87">
        <v>549269</v>
      </c>
      <c r="L18" s="28">
        <v>24</v>
      </c>
      <c r="M18" s="87">
        <v>2218413</v>
      </c>
      <c r="N18" s="28">
        <v>96.9</v>
      </c>
      <c r="O18" s="87">
        <v>461314</v>
      </c>
      <c r="P18" s="28">
        <v>85.3</v>
      </c>
      <c r="Q18" s="28">
        <v>19.1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283935</v>
      </c>
      <c r="D20" s="87">
        <v>233935</v>
      </c>
      <c r="E20" s="87">
        <v>22330</v>
      </c>
      <c r="F20" s="28">
        <v>7.9</v>
      </c>
      <c r="G20" s="87">
        <v>78640</v>
      </c>
      <c r="H20" s="28">
        <v>27.7</v>
      </c>
      <c r="I20" s="87">
        <v>55201</v>
      </c>
      <c r="J20" s="28">
        <v>23.6</v>
      </c>
      <c r="K20" s="87">
        <v>50861</v>
      </c>
      <c r="L20" s="28">
        <v>21.7</v>
      </c>
      <c r="M20" s="87">
        <v>207032</v>
      </c>
      <c r="N20" s="28">
        <v>88.5</v>
      </c>
      <c r="O20" s="87">
        <v>41953</v>
      </c>
      <c r="P20" s="28">
        <v>73.6</v>
      </c>
      <c r="Q20" s="28">
        <v>21.2</v>
      </c>
      <c r="T20" s="29"/>
      <c r="U20" s="29"/>
    </row>
    <row r="21" spans="2:21" s="26" customFormat="1" ht="12.75" customHeight="1">
      <c r="B21" s="27" t="s">
        <v>29</v>
      </c>
      <c r="C21" s="87">
        <v>2112000</v>
      </c>
      <c r="D21" s="87">
        <v>2112000</v>
      </c>
      <c r="E21" s="87">
        <v>617905</v>
      </c>
      <c r="F21" s="28">
        <v>29.3</v>
      </c>
      <c r="G21" s="87">
        <v>439998</v>
      </c>
      <c r="H21" s="28">
        <v>20.8</v>
      </c>
      <c r="I21" s="87">
        <v>409514</v>
      </c>
      <c r="J21" s="28">
        <v>19.4</v>
      </c>
      <c r="K21" s="87">
        <v>262002</v>
      </c>
      <c r="L21" s="28">
        <v>12.4</v>
      </c>
      <c r="M21" s="87">
        <v>1729419</v>
      </c>
      <c r="N21" s="28">
        <v>81.9</v>
      </c>
      <c r="O21" s="87">
        <v>0</v>
      </c>
      <c r="P21" s="28">
        <v>0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1484166</v>
      </c>
      <c r="D22" s="87">
        <v>1200437</v>
      </c>
      <c r="E22" s="87">
        <v>276279</v>
      </c>
      <c r="F22" s="28">
        <v>18.6</v>
      </c>
      <c r="G22" s="87">
        <v>287737</v>
      </c>
      <c r="H22" s="28">
        <v>19.4</v>
      </c>
      <c r="I22" s="87">
        <v>139510</v>
      </c>
      <c r="J22" s="28">
        <v>11.6</v>
      </c>
      <c r="K22" s="87">
        <v>338847</v>
      </c>
      <c r="L22" s="28">
        <v>28.2</v>
      </c>
      <c r="M22" s="87">
        <v>1042373</v>
      </c>
      <c r="N22" s="28">
        <v>86.8</v>
      </c>
      <c r="O22" s="87">
        <v>242478</v>
      </c>
      <c r="P22" s="28">
        <v>80.5</v>
      </c>
      <c r="Q22" s="28">
        <v>39.7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508375</v>
      </c>
      <c r="P23" s="28">
        <v>91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4751369</v>
      </c>
      <c r="D24" s="87">
        <v>4720834</v>
      </c>
      <c r="E24" s="87">
        <v>1847753</v>
      </c>
      <c r="F24" s="28">
        <v>38.9</v>
      </c>
      <c r="G24" s="87">
        <v>31300</v>
      </c>
      <c r="H24" s="28">
        <v>0.7</v>
      </c>
      <c r="I24" s="87">
        <v>716109</v>
      </c>
      <c r="J24" s="28">
        <v>15.2</v>
      </c>
      <c r="K24" s="87">
        <v>12400</v>
      </c>
      <c r="L24" s="28">
        <v>0.3</v>
      </c>
      <c r="M24" s="87">
        <v>2607562</v>
      </c>
      <c r="N24" s="28">
        <v>55.2</v>
      </c>
      <c r="O24" s="87">
        <v>2501576</v>
      </c>
      <c r="P24" s="28">
        <v>43.8</v>
      </c>
      <c r="Q24" s="28">
        <v>-99.5</v>
      </c>
      <c r="T24" s="29"/>
      <c r="U24" s="29"/>
    </row>
    <row r="25" spans="2:21" s="26" customFormat="1" ht="12.75" customHeight="1">
      <c r="B25" s="27" t="s">
        <v>33</v>
      </c>
      <c r="C25" s="87">
        <v>7065504</v>
      </c>
      <c r="D25" s="87">
        <v>7065504</v>
      </c>
      <c r="E25" s="87">
        <v>0</v>
      </c>
      <c r="F25" s="28">
        <v>0</v>
      </c>
      <c r="G25" s="87">
        <v>2221219</v>
      </c>
      <c r="H25" s="28">
        <v>31.4</v>
      </c>
      <c r="I25" s="87">
        <v>2581581</v>
      </c>
      <c r="J25" s="28">
        <v>36.5</v>
      </c>
      <c r="K25" s="87">
        <v>1034579</v>
      </c>
      <c r="L25" s="28">
        <v>14.6</v>
      </c>
      <c r="M25" s="87">
        <v>5837379</v>
      </c>
      <c r="N25" s="28">
        <v>82.6</v>
      </c>
      <c r="O25" s="87">
        <v>0</v>
      </c>
      <c r="P25" s="28">
        <v>0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2478480</v>
      </c>
      <c r="D26" s="87">
        <v>664705</v>
      </c>
      <c r="E26" s="87">
        <v>0</v>
      </c>
      <c r="F26" s="28">
        <v>0</v>
      </c>
      <c r="G26" s="87">
        <v>0</v>
      </c>
      <c r="H26" s="28">
        <v>0</v>
      </c>
      <c r="I26" s="87">
        <v>310020</v>
      </c>
      <c r="J26" s="28">
        <v>46.6</v>
      </c>
      <c r="K26" s="87">
        <v>0</v>
      </c>
      <c r="L26" s="28">
        <v>0</v>
      </c>
      <c r="M26" s="87">
        <v>310020</v>
      </c>
      <c r="N26" s="28">
        <v>46.6</v>
      </c>
      <c r="O26" s="87">
        <v>0</v>
      </c>
      <c r="P26" s="28">
        <v>65.5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147905550</v>
      </c>
      <c r="D27" s="87">
        <v>148263550</v>
      </c>
      <c r="E27" s="87">
        <v>61006238</v>
      </c>
      <c r="F27" s="28">
        <v>41.2</v>
      </c>
      <c r="G27" s="87">
        <v>48034547</v>
      </c>
      <c r="H27" s="28">
        <v>32.5</v>
      </c>
      <c r="I27" s="87">
        <v>36803060</v>
      </c>
      <c r="J27" s="28">
        <v>24.8</v>
      </c>
      <c r="K27" s="87">
        <v>0</v>
      </c>
      <c r="L27" s="28">
        <v>0</v>
      </c>
      <c r="M27" s="87">
        <v>145843845</v>
      </c>
      <c r="N27" s="28">
        <v>98.4</v>
      </c>
      <c r="O27" s="87">
        <v>0</v>
      </c>
      <c r="P27" s="28">
        <v>98.3</v>
      </c>
      <c r="Q27" s="28">
        <v>0</v>
      </c>
      <c r="T27" s="29"/>
      <c r="U27" s="29"/>
    </row>
    <row r="28" spans="2:21" s="26" customFormat="1" ht="12.75" customHeight="1">
      <c r="B28" s="27" t="s">
        <v>36</v>
      </c>
      <c r="C28" s="87">
        <v>34711332</v>
      </c>
      <c r="D28" s="87">
        <v>28164290</v>
      </c>
      <c r="E28" s="87">
        <v>799474</v>
      </c>
      <c r="F28" s="28">
        <v>2.3</v>
      </c>
      <c r="G28" s="87">
        <v>36539</v>
      </c>
      <c r="H28" s="28">
        <v>0.1</v>
      </c>
      <c r="I28" s="87">
        <v>42823</v>
      </c>
      <c r="J28" s="28">
        <v>0.2</v>
      </c>
      <c r="K28" s="87">
        <v>64746</v>
      </c>
      <c r="L28" s="28">
        <v>0.2</v>
      </c>
      <c r="M28" s="87">
        <v>943582</v>
      </c>
      <c r="N28" s="28">
        <v>3.4</v>
      </c>
      <c r="O28" s="87">
        <v>169087</v>
      </c>
      <c r="P28" s="28">
        <v>1.5</v>
      </c>
      <c r="Q28" s="28">
        <v>-61.7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205548562</v>
      </c>
      <c r="D31" s="79">
        <v>212610895</v>
      </c>
      <c r="E31" s="79">
        <v>43726899</v>
      </c>
      <c r="F31" s="25">
        <v>21.3</v>
      </c>
      <c r="G31" s="79">
        <v>54943160</v>
      </c>
      <c r="H31" s="25">
        <v>26.7</v>
      </c>
      <c r="I31" s="79">
        <v>43436446</v>
      </c>
      <c r="J31" s="25">
        <v>20.4</v>
      </c>
      <c r="K31" s="79">
        <v>39316292</v>
      </c>
      <c r="L31" s="25">
        <v>18.5</v>
      </c>
      <c r="M31" s="79">
        <v>181422797</v>
      </c>
      <c r="N31" s="25">
        <v>85.3</v>
      </c>
      <c r="O31" s="79">
        <v>47310529</v>
      </c>
      <c r="P31" s="25">
        <v>101.1</v>
      </c>
      <c r="Q31" s="25">
        <v>-16.9</v>
      </c>
      <c r="T31" s="31"/>
      <c r="U31" s="31"/>
    </row>
    <row r="32" spans="2:21" s="26" customFormat="1" ht="12.75" customHeight="1">
      <c r="B32" s="32" t="s">
        <v>39</v>
      </c>
      <c r="C32" s="87">
        <v>93985993</v>
      </c>
      <c r="D32" s="87">
        <v>91393205</v>
      </c>
      <c r="E32" s="87">
        <v>20486884</v>
      </c>
      <c r="F32" s="28">
        <v>21.8</v>
      </c>
      <c r="G32" s="87">
        <v>21635214</v>
      </c>
      <c r="H32" s="28">
        <v>23</v>
      </c>
      <c r="I32" s="87">
        <v>20545088</v>
      </c>
      <c r="J32" s="28">
        <v>22.5</v>
      </c>
      <c r="K32" s="87">
        <v>21040127</v>
      </c>
      <c r="L32" s="28">
        <v>23</v>
      </c>
      <c r="M32" s="87">
        <v>83707313</v>
      </c>
      <c r="N32" s="28">
        <v>91.6</v>
      </c>
      <c r="O32" s="87">
        <v>19735181</v>
      </c>
      <c r="P32" s="28">
        <v>91.7</v>
      </c>
      <c r="Q32" s="28">
        <v>6.6</v>
      </c>
      <c r="T32" s="29"/>
      <c r="U32" s="29"/>
    </row>
    <row r="33" spans="2:21" s="26" customFormat="1" ht="12.75" customHeight="1">
      <c r="B33" s="32" t="s">
        <v>40</v>
      </c>
      <c r="C33" s="87">
        <v>14127295</v>
      </c>
      <c r="D33" s="87">
        <v>14127295</v>
      </c>
      <c r="E33" s="87">
        <v>3106333</v>
      </c>
      <c r="F33" s="28">
        <v>22</v>
      </c>
      <c r="G33" s="87">
        <v>3098194</v>
      </c>
      <c r="H33" s="28">
        <v>21.9</v>
      </c>
      <c r="I33" s="87">
        <v>3100555</v>
      </c>
      <c r="J33" s="28">
        <v>21.9</v>
      </c>
      <c r="K33" s="87">
        <v>3574543</v>
      </c>
      <c r="L33" s="28">
        <v>25.3</v>
      </c>
      <c r="M33" s="87">
        <v>12879625</v>
      </c>
      <c r="N33" s="28">
        <v>91.2</v>
      </c>
      <c r="O33" s="87">
        <v>3083139</v>
      </c>
      <c r="P33" s="28">
        <v>95.8</v>
      </c>
      <c r="Q33" s="28">
        <v>15.9</v>
      </c>
      <c r="T33" s="29"/>
      <c r="U33" s="29"/>
    </row>
    <row r="34" spans="2:21" s="26" customFormat="1" ht="12.75" customHeight="1">
      <c r="B34" s="32" t="s">
        <v>41</v>
      </c>
      <c r="C34" s="87">
        <v>5837102</v>
      </c>
      <c r="D34" s="87">
        <v>6800000</v>
      </c>
      <c r="E34" s="87">
        <v>185362</v>
      </c>
      <c r="F34" s="28">
        <v>3.2</v>
      </c>
      <c r="G34" s="87">
        <v>3123785</v>
      </c>
      <c r="H34" s="28">
        <v>53.5</v>
      </c>
      <c r="I34" s="87">
        <v>1561892</v>
      </c>
      <c r="J34" s="28">
        <v>23</v>
      </c>
      <c r="K34" s="87">
        <v>438871</v>
      </c>
      <c r="L34" s="28">
        <v>6.5</v>
      </c>
      <c r="M34" s="87">
        <v>5309910</v>
      </c>
      <c r="N34" s="28">
        <v>78.1</v>
      </c>
      <c r="O34" s="87">
        <v>0</v>
      </c>
      <c r="P34" s="28">
        <v>61.9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8659942</v>
      </c>
      <c r="D35" s="87">
        <v>16637211</v>
      </c>
      <c r="E35" s="87">
        <v>4279100</v>
      </c>
      <c r="F35" s="28">
        <v>49.4</v>
      </c>
      <c r="G35" s="87">
        <v>3753877</v>
      </c>
      <c r="H35" s="28">
        <v>43.3</v>
      </c>
      <c r="I35" s="87">
        <v>3452431</v>
      </c>
      <c r="J35" s="28">
        <v>20.8</v>
      </c>
      <c r="K35" s="87">
        <v>1031311</v>
      </c>
      <c r="L35" s="28">
        <v>6.2</v>
      </c>
      <c r="M35" s="87">
        <v>12516719</v>
      </c>
      <c r="N35" s="28">
        <v>75.2</v>
      </c>
      <c r="O35" s="87">
        <v>2704058</v>
      </c>
      <c r="P35" s="28">
        <v>116.6</v>
      </c>
      <c r="Q35" s="28">
        <v>-61.9</v>
      </c>
      <c r="T35" s="29"/>
      <c r="U35" s="29"/>
    </row>
    <row r="36" spans="2:21" s="26" customFormat="1" ht="12.75" customHeight="1">
      <c r="B36" s="32" t="s">
        <v>43</v>
      </c>
      <c r="C36" s="87">
        <v>1255286</v>
      </c>
      <c r="D36" s="87">
        <v>1255286</v>
      </c>
      <c r="E36" s="87">
        <v>3930</v>
      </c>
      <c r="F36" s="28">
        <v>0.3</v>
      </c>
      <c r="G36" s="87">
        <v>3904</v>
      </c>
      <c r="H36" s="28">
        <v>0.3</v>
      </c>
      <c r="I36" s="87">
        <v>95139</v>
      </c>
      <c r="J36" s="28">
        <v>7.6</v>
      </c>
      <c r="K36" s="87">
        <v>2006</v>
      </c>
      <c r="L36" s="28">
        <v>0.2</v>
      </c>
      <c r="M36" s="87">
        <v>104979</v>
      </c>
      <c r="N36" s="28">
        <v>8.4</v>
      </c>
      <c r="O36" s="87">
        <v>274886</v>
      </c>
      <c r="P36" s="28">
        <v>97.4</v>
      </c>
      <c r="Q36" s="28">
        <v>-99.3</v>
      </c>
      <c r="T36" s="29"/>
      <c r="U36" s="29"/>
    </row>
    <row r="37" spans="2:21" s="26" customFormat="1" ht="12.75" customHeight="1">
      <c r="B37" s="32" t="s">
        <v>44</v>
      </c>
      <c r="C37" s="87">
        <v>8268000</v>
      </c>
      <c r="D37" s="87">
        <v>10268000</v>
      </c>
      <c r="E37" s="87">
        <v>4479881</v>
      </c>
      <c r="F37" s="28">
        <v>54.2</v>
      </c>
      <c r="G37" s="87">
        <v>2674680</v>
      </c>
      <c r="H37" s="28">
        <v>32.3</v>
      </c>
      <c r="I37" s="87">
        <v>1645456</v>
      </c>
      <c r="J37" s="28">
        <v>16</v>
      </c>
      <c r="K37" s="87">
        <v>3067761</v>
      </c>
      <c r="L37" s="28">
        <v>29.9</v>
      </c>
      <c r="M37" s="87">
        <v>11867778</v>
      </c>
      <c r="N37" s="28">
        <v>115.6</v>
      </c>
      <c r="O37" s="87">
        <v>2428658</v>
      </c>
      <c r="P37" s="28">
        <v>107.8</v>
      </c>
      <c r="Q37" s="28">
        <v>26.3</v>
      </c>
      <c r="T37" s="29"/>
      <c r="U37" s="29"/>
    </row>
    <row r="38" spans="2:21" s="26" customFormat="1" ht="12.75" customHeight="1">
      <c r="B38" s="32" t="s">
        <v>45</v>
      </c>
      <c r="C38" s="87">
        <v>4858679</v>
      </c>
      <c r="D38" s="87">
        <v>5247045</v>
      </c>
      <c r="E38" s="87">
        <v>829324</v>
      </c>
      <c r="F38" s="28">
        <v>17.1</v>
      </c>
      <c r="G38" s="87">
        <v>1436751</v>
      </c>
      <c r="H38" s="28">
        <v>29.6</v>
      </c>
      <c r="I38" s="87">
        <v>913343</v>
      </c>
      <c r="J38" s="28">
        <v>17.4</v>
      </c>
      <c r="K38" s="87">
        <v>576759</v>
      </c>
      <c r="L38" s="28">
        <v>11</v>
      </c>
      <c r="M38" s="87">
        <v>3756177</v>
      </c>
      <c r="N38" s="28">
        <v>71.6</v>
      </c>
      <c r="O38" s="87">
        <v>1191185</v>
      </c>
      <c r="P38" s="28">
        <v>125.3</v>
      </c>
      <c r="Q38" s="28">
        <v>-51.6</v>
      </c>
      <c r="T38" s="29"/>
      <c r="U38" s="29"/>
    </row>
    <row r="39" spans="2:21" s="26" customFormat="1" ht="12.75" customHeight="1">
      <c r="B39" s="32" t="s">
        <v>46</v>
      </c>
      <c r="C39" s="87">
        <v>34663701</v>
      </c>
      <c r="D39" s="87">
        <v>32156669</v>
      </c>
      <c r="E39" s="87">
        <v>4097286</v>
      </c>
      <c r="F39" s="28">
        <v>11.8</v>
      </c>
      <c r="G39" s="87">
        <v>8533450</v>
      </c>
      <c r="H39" s="28">
        <v>24.6</v>
      </c>
      <c r="I39" s="87">
        <v>6048483</v>
      </c>
      <c r="J39" s="28">
        <v>18.8</v>
      </c>
      <c r="K39" s="87">
        <v>5873583</v>
      </c>
      <c r="L39" s="28">
        <v>18.3</v>
      </c>
      <c r="M39" s="87">
        <v>24552802</v>
      </c>
      <c r="N39" s="28">
        <v>76.4</v>
      </c>
      <c r="O39" s="87">
        <v>9175882</v>
      </c>
      <c r="P39" s="28">
        <v>90.4</v>
      </c>
      <c r="Q39" s="28">
        <v>-36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33892564</v>
      </c>
      <c r="D41" s="87">
        <v>34726184</v>
      </c>
      <c r="E41" s="87">
        <v>6258799</v>
      </c>
      <c r="F41" s="28">
        <v>18.5</v>
      </c>
      <c r="G41" s="87">
        <v>10683305</v>
      </c>
      <c r="H41" s="28">
        <v>31.5</v>
      </c>
      <c r="I41" s="87">
        <v>6074059</v>
      </c>
      <c r="J41" s="28">
        <v>17.5</v>
      </c>
      <c r="K41" s="87">
        <v>3711331</v>
      </c>
      <c r="L41" s="28">
        <v>10.7</v>
      </c>
      <c r="M41" s="87">
        <v>26727494</v>
      </c>
      <c r="N41" s="28">
        <v>77</v>
      </c>
      <c r="O41" s="87">
        <v>8717540</v>
      </c>
      <c r="P41" s="28">
        <v>137.4</v>
      </c>
      <c r="Q41" s="28">
        <v>-57.4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22047811</v>
      </c>
      <c r="D44" s="82">
        <v>11185281</v>
      </c>
      <c r="E44" s="82">
        <v>28710695</v>
      </c>
      <c r="F44" s="37"/>
      <c r="G44" s="82">
        <v>4039276</v>
      </c>
      <c r="H44" s="37"/>
      <c r="I44" s="82">
        <v>4709291</v>
      </c>
      <c r="J44" s="37"/>
      <c r="K44" s="82">
        <v>-29363855</v>
      </c>
      <c r="L44" s="37"/>
      <c r="M44" s="82">
        <v>8095407</v>
      </c>
      <c r="N44" s="37"/>
      <c r="O44" s="82">
        <v>-37858870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33393460</v>
      </c>
      <c r="D45" s="87">
        <v>35009503</v>
      </c>
      <c r="E45" s="87">
        <v>14322477</v>
      </c>
      <c r="F45" s="28">
        <v>42.9</v>
      </c>
      <c r="G45" s="87">
        <v>16715990</v>
      </c>
      <c r="H45" s="28">
        <v>50.1</v>
      </c>
      <c r="I45" s="87">
        <v>1212468</v>
      </c>
      <c r="J45" s="28">
        <v>3.5</v>
      </c>
      <c r="K45" s="87">
        <v>0</v>
      </c>
      <c r="L45" s="28">
        <v>0</v>
      </c>
      <c r="M45" s="87">
        <v>32250935</v>
      </c>
      <c r="N45" s="28">
        <v>92.1</v>
      </c>
      <c r="O45" s="87">
        <v>0</v>
      </c>
      <c r="P45" s="28">
        <v>84.5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55441271</v>
      </c>
      <c r="D48" s="82">
        <v>46194784</v>
      </c>
      <c r="E48" s="82">
        <v>43033172</v>
      </c>
      <c r="F48" s="37"/>
      <c r="G48" s="82">
        <v>20755266</v>
      </c>
      <c r="H48" s="37"/>
      <c r="I48" s="82">
        <v>5921759</v>
      </c>
      <c r="J48" s="37"/>
      <c r="K48" s="82">
        <v>-29363855</v>
      </c>
      <c r="L48" s="37"/>
      <c r="M48" s="82">
        <v>40346342</v>
      </c>
      <c r="N48" s="37"/>
      <c r="O48" s="82">
        <v>-37858870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55441271</v>
      </c>
      <c r="D50" s="82">
        <v>46194784</v>
      </c>
      <c r="E50" s="82">
        <v>43033172</v>
      </c>
      <c r="F50" s="37"/>
      <c r="G50" s="82">
        <v>20755266</v>
      </c>
      <c r="H50" s="37"/>
      <c r="I50" s="82">
        <v>5921759</v>
      </c>
      <c r="J50" s="37"/>
      <c r="K50" s="82">
        <v>-29363855</v>
      </c>
      <c r="L50" s="37"/>
      <c r="M50" s="82">
        <v>40346342</v>
      </c>
      <c r="N50" s="37"/>
      <c r="O50" s="82">
        <v>-37858870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55441271</v>
      </c>
      <c r="D52" s="82">
        <v>46194784</v>
      </c>
      <c r="E52" s="82">
        <v>43033172</v>
      </c>
      <c r="F52" s="37"/>
      <c r="G52" s="82">
        <v>20755266</v>
      </c>
      <c r="H52" s="37"/>
      <c r="I52" s="82">
        <v>5921759</v>
      </c>
      <c r="J52" s="37"/>
      <c r="K52" s="82">
        <v>-29363855</v>
      </c>
      <c r="L52" s="37"/>
      <c r="M52" s="82">
        <v>40346342</v>
      </c>
      <c r="N52" s="37"/>
      <c r="O52" s="82">
        <v>-37858870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55441271</v>
      </c>
      <c r="D54" s="82">
        <v>46194784</v>
      </c>
      <c r="E54" s="82">
        <v>43033172</v>
      </c>
      <c r="F54" s="37"/>
      <c r="G54" s="82">
        <v>20755266</v>
      </c>
      <c r="H54" s="37"/>
      <c r="I54" s="82">
        <v>5921759</v>
      </c>
      <c r="J54" s="37"/>
      <c r="K54" s="82">
        <v>-29363855</v>
      </c>
      <c r="L54" s="37"/>
      <c r="M54" s="82">
        <v>40346342</v>
      </c>
      <c r="N54" s="37"/>
      <c r="O54" s="82">
        <v>-37858870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55441271</v>
      </c>
      <c r="D62" s="79">
        <v>46194785</v>
      </c>
      <c r="E62" s="79">
        <v>13139331</v>
      </c>
      <c r="F62" s="25">
        <v>23.7</v>
      </c>
      <c r="G62" s="79">
        <v>18357960</v>
      </c>
      <c r="H62" s="25">
        <v>33.1</v>
      </c>
      <c r="I62" s="79">
        <v>2261822</v>
      </c>
      <c r="J62" s="25">
        <v>4.9</v>
      </c>
      <c r="K62" s="79">
        <v>3207597</v>
      </c>
      <c r="L62" s="25">
        <v>6.9</v>
      </c>
      <c r="M62" s="79">
        <v>36966710</v>
      </c>
      <c r="N62" s="25">
        <v>80</v>
      </c>
      <c r="O62" s="79">
        <v>12951161</v>
      </c>
      <c r="P62" s="25">
        <v>125.2</v>
      </c>
      <c r="Q62" s="25">
        <v>-75.2</v>
      </c>
      <c r="T62" s="3"/>
      <c r="U62" s="3"/>
    </row>
    <row r="63" spans="2:17" ht="12.75" customHeight="1">
      <c r="B63" s="46" t="s">
        <v>63</v>
      </c>
      <c r="C63" s="81">
        <v>33393450</v>
      </c>
      <c r="D63" s="81">
        <v>33393450</v>
      </c>
      <c r="E63" s="81">
        <v>12569532</v>
      </c>
      <c r="F63" s="35">
        <v>37.6</v>
      </c>
      <c r="G63" s="81">
        <v>14703978</v>
      </c>
      <c r="H63" s="35">
        <v>44</v>
      </c>
      <c r="I63" s="81">
        <v>1124897</v>
      </c>
      <c r="J63" s="35">
        <v>3.4</v>
      </c>
      <c r="K63" s="81">
        <v>0</v>
      </c>
      <c r="L63" s="35">
        <v>0</v>
      </c>
      <c r="M63" s="81">
        <v>28398407</v>
      </c>
      <c r="N63" s="35">
        <v>85</v>
      </c>
      <c r="O63" s="81">
        <v>11592518</v>
      </c>
      <c r="P63" s="35">
        <v>113.3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185200</v>
      </c>
      <c r="P64" s="35">
        <v>0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27500</v>
      </c>
      <c r="P66" s="35">
        <v>926.6</v>
      </c>
      <c r="Q66" s="35">
        <v>-100</v>
      </c>
    </row>
    <row r="67" spans="2:17" ht="12.75" customHeight="1">
      <c r="B67" s="47" t="s">
        <v>66</v>
      </c>
      <c r="C67" s="90">
        <v>33393450</v>
      </c>
      <c r="D67" s="90">
        <v>33393450</v>
      </c>
      <c r="E67" s="90">
        <v>12569532</v>
      </c>
      <c r="F67" s="48">
        <v>37.6</v>
      </c>
      <c r="G67" s="90">
        <v>14703978</v>
      </c>
      <c r="H67" s="48">
        <v>44</v>
      </c>
      <c r="I67" s="90">
        <v>1124897</v>
      </c>
      <c r="J67" s="48">
        <v>3.4</v>
      </c>
      <c r="K67" s="90">
        <v>0</v>
      </c>
      <c r="L67" s="48">
        <v>0</v>
      </c>
      <c r="M67" s="90">
        <v>28398407</v>
      </c>
      <c r="N67" s="48">
        <v>85</v>
      </c>
      <c r="O67" s="90">
        <v>11805218</v>
      </c>
      <c r="P67" s="48">
        <v>115.3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22047821</v>
      </c>
      <c r="D69" s="81">
        <v>12801335</v>
      </c>
      <c r="E69" s="81">
        <v>569799</v>
      </c>
      <c r="F69" s="35">
        <v>2.6</v>
      </c>
      <c r="G69" s="81">
        <v>3653982</v>
      </c>
      <c r="H69" s="35">
        <v>16.6</v>
      </c>
      <c r="I69" s="81">
        <v>1136925</v>
      </c>
      <c r="J69" s="35">
        <v>8.9</v>
      </c>
      <c r="K69" s="81">
        <v>3207597</v>
      </c>
      <c r="L69" s="35">
        <v>25.1</v>
      </c>
      <c r="M69" s="81">
        <v>8568303</v>
      </c>
      <c r="N69" s="35">
        <v>66.9</v>
      </c>
      <c r="O69" s="81">
        <v>1145943</v>
      </c>
      <c r="P69" s="35">
        <v>934.7</v>
      </c>
      <c r="Q69" s="35">
        <v>179.9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55441271</v>
      </c>
      <c r="D72" s="79">
        <v>46194785</v>
      </c>
      <c r="E72" s="79">
        <v>13139331</v>
      </c>
      <c r="F72" s="48">
        <v>23.7</v>
      </c>
      <c r="G72" s="79">
        <v>18357960</v>
      </c>
      <c r="H72" s="48">
        <v>33.1</v>
      </c>
      <c r="I72" s="79">
        <v>2261822</v>
      </c>
      <c r="J72" s="48">
        <v>4.9</v>
      </c>
      <c r="K72" s="79">
        <v>3207597</v>
      </c>
      <c r="L72" s="48">
        <v>6.9</v>
      </c>
      <c r="M72" s="79">
        <v>36966710</v>
      </c>
      <c r="N72" s="48">
        <v>80</v>
      </c>
      <c r="O72" s="79">
        <v>13686583</v>
      </c>
      <c r="P72" s="48">
        <v>87</v>
      </c>
      <c r="Q72" s="48">
        <v>-76.6</v>
      </c>
      <c r="T72" s="3"/>
      <c r="U72" s="3"/>
    </row>
    <row r="73" spans="2:17" ht="12.75" customHeight="1">
      <c r="B73" s="49" t="s">
        <v>70</v>
      </c>
      <c r="C73" s="90">
        <v>2700000</v>
      </c>
      <c r="D73" s="90">
        <v>2368720</v>
      </c>
      <c r="E73" s="90">
        <v>79952</v>
      </c>
      <c r="F73" s="48">
        <v>3</v>
      </c>
      <c r="G73" s="90">
        <v>625998</v>
      </c>
      <c r="H73" s="48">
        <v>23.2</v>
      </c>
      <c r="I73" s="90">
        <v>638680</v>
      </c>
      <c r="J73" s="48">
        <v>27</v>
      </c>
      <c r="K73" s="90">
        <v>403302</v>
      </c>
      <c r="L73" s="48">
        <v>17</v>
      </c>
      <c r="M73" s="90">
        <v>1747932</v>
      </c>
      <c r="N73" s="48">
        <v>73.8</v>
      </c>
      <c r="O73" s="90">
        <v>1190544</v>
      </c>
      <c r="P73" s="48">
        <v>72.1</v>
      </c>
      <c r="Q73" s="48">
        <v>-66.1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888634</v>
      </c>
      <c r="P74" s="28">
        <v>444.3</v>
      </c>
      <c r="Q74" s="28">
        <v>-100</v>
      </c>
      <c r="T74" s="29"/>
      <c r="U74" s="29"/>
    </row>
    <row r="75" spans="2:21" s="26" customFormat="1" ht="12.75" customHeight="1">
      <c r="B75" s="50" t="s">
        <v>72</v>
      </c>
      <c r="C75" s="87">
        <v>2700000</v>
      </c>
      <c r="D75" s="87">
        <v>2368720</v>
      </c>
      <c r="E75" s="87">
        <v>79952</v>
      </c>
      <c r="F75" s="28">
        <v>3</v>
      </c>
      <c r="G75" s="87">
        <v>625998</v>
      </c>
      <c r="H75" s="28">
        <v>23.2</v>
      </c>
      <c r="I75" s="87">
        <v>638680</v>
      </c>
      <c r="J75" s="28">
        <v>27</v>
      </c>
      <c r="K75" s="87">
        <v>403302</v>
      </c>
      <c r="L75" s="28">
        <v>17</v>
      </c>
      <c r="M75" s="87">
        <v>1747932</v>
      </c>
      <c r="N75" s="28">
        <v>73.8</v>
      </c>
      <c r="O75" s="87">
        <v>301910</v>
      </c>
      <c r="P75" s="28">
        <v>60.3</v>
      </c>
      <c r="Q75" s="28">
        <v>33.6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2200000</v>
      </c>
      <c r="D77" s="90">
        <v>714276</v>
      </c>
      <c r="E77" s="90">
        <v>0</v>
      </c>
      <c r="F77" s="48">
        <v>0</v>
      </c>
      <c r="G77" s="90">
        <v>714276</v>
      </c>
      <c r="H77" s="48">
        <v>32.5</v>
      </c>
      <c r="I77" s="90">
        <v>0</v>
      </c>
      <c r="J77" s="48">
        <v>0</v>
      </c>
      <c r="K77" s="90">
        <v>0</v>
      </c>
      <c r="L77" s="48">
        <v>0</v>
      </c>
      <c r="M77" s="90">
        <v>714276</v>
      </c>
      <c r="N77" s="48">
        <v>100</v>
      </c>
      <c r="O77" s="90">
        <v>317087</v>
      </c>
      <c r="P77" s="48">
        <v>75.9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2100000</v>
      </c>
      <c r="D79" s="87">
        <v>714276</v>
      </c>
      <c r="E79" s="87">
        <v>0</v>
      </c>
      <c r="F79" s="28">
        <v>0</v>
      </c>
      <c r="G79" s="87">
        <v>714276</v>
      </c>
      <c r="H79" s="28">
        <v>34</v>
      </c>
      <c r="I79" s="87">
        <v>0</v>
      </c>
      <c r="J79" s="28">
        <v>0</v>
      </c>
      <c r="K79" s="87">
        <v>0</v>
      </c>
      <c r="L79" s="28">
        <v>0</v>
      </c>
      <c r="M79" s="87">
        <v>714276</v>
      </c>
      <c r="N79" s="28">
        <v>100</v>
      </c>
      <c r="O79" s="87">
        <v>312086</v>
      </c>
      <c r="P79" s="28">
        <v>71.1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100000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5001</v>
      </c>
      <c r="P80" s="28">
        <v>30.4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50541271</v>
      </c>
      <c r="D87" s="90">
        <v>43111789</v>
      </c>
      <c r="E87" s="90">
        <v>13059379</v>
      </c>
      <c r="F87" s="48">
        <v>25.8</v>
      </c>
      <c r="G87" s="90">
        <v>17017686</v>
      </c>
      <c r="H87" s="48">
        <v>33.7</v>
      </c>
      <c r="I87" s="90">
        <v>1623142</v>
      </c>
      <c r="J87" s="48">
        <v>3.8</v>
      </c>
      <c r="K87" s="90">
        <v>2804295</v>
      </c>
      <c r="L87" s="48">
        <v>6.5</v>
      </c>
      <c r="M87" s="90">
        <v>34504502</v>
      </c>
      <c r="N87" s="48">
        <v>80</v>
      </c>
      <c r="O87" s="90">
        <v>12178952</v>
      </c>
      <c r="P87" s="48">
        <v>91.2</v>
      </c>
      <c r="Q87" s="48">
        <v>-77</v>
      </c>
    </row>
    <row r="88" spans="2:21" s="26" customFormat="1" ht="12.75" customHeight="1">
      <c r="B88" s="50" t="s">
        <v>85</v>
      </c>
      <c r="C88" s="87">
        <v>5000000</v>
      </c>
      <c r="D88" s="87">
        <v>4212338</v>
      </c>
      <c r="E88" s="87">
        <v>489847</v>
      </c>
      <c r="F88" s="28">
        <v>9.8</v>
      </c>
      <c r="G88" s="87">
        <v>0</v>
      </c>
      <c r="H88" s="28">
        <v>0</v>
      </c>
      <c r="I88" s="87">
        <v>62971</v>
      </c>
      <c r="J88" s="28">
        <v>1.5</v>
      </c>
      <c r="K88" s="87">
        <v>2655516</v>
      </c>
      <c r="L88" s="28">
        <v>63</v>
      </c>
      <c r="M88" s="87">
        <v>3208334</v>
      </c>
      <c r="N88" s="28">
        <v>76.2</v>
      </c>
      <c r="O88" s="87">
        <v>254151</v>
      </c>
      <c r="P88" s="28">
        <v>28.2</v>
      </c>
      <c r="Q88" s="28">
        <v>944.9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45541271</v>
      </c>
      <c r="D90" s="87">
        <v>38899451</v>
      </c>
      <c r="E90" s="87">
        <v>12569532</v>
      </c>
      <c r="F90" s="28">
        <v>27.6</v>
      </c>
      <c r="G90" s="87">
        <v>17017686</v>
      </c>
      <c r="H90" s="28">
        <v>37.4</v>
      </c>
      <c r="I90" s="87">
        <v>1560171</v>
      </c>
      <c r="J90" s="28">
        <v>4</v>
      </c>
      <c r="K90" s="87">
        <v>148779</v>
      </c>
      <c r="L90" s="28">
        <v>0.4</v>
      </c>
      <c r="M90" s="87">
        <v>31296168</v>
      </c>
      <c r="N90" s="28">
        <v>80.5</v>
      </c>
      <c r="O90" s="87">
        <v>11924801</v>
      </c>
      <c r="P90" s="28">
        <v>92.7</v>
      </c>
      <c r="Q90" s="28">
        <v>-98.8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-191051518</v>
      </c>
      <c r="D108" s="90">
        <v>-189173684</v>
      </c>
      <c r="E108" s="90">
        <v>-39262437</v>
      </c>
      <c r="F108" s="48">
        <v>20.6</v>
      </c>
      <c r="G108" s="90">
        <v>-48065498</v>
      </c>
      <c r="H108" s="48">
        <v>25.2</v>
      </c>
      <c r="I108" s="90">
        <v>-38422123</v>
      </c>
      <c r="J108" s="48">
        <v>20.3</v>
      </c>
      <c r="K108" s="90">
        <v>-37846110</v>
      </c>
      <c r="L108" s="48">
        <v>20</v>
      </c>
      <c r="M108" s="90">
        <v>-163596168</v>
      </c>
      <c r="N108" s="48">
        <v>86.5</v>
      </c>
      <c r="O108" s="90">
        <v>-44606471</v>
      </c>
      <c r="P108" s="48">
        <v>101.6</v>
      </c>
      <c r="Q108" s="48">
        <v>-15.2</v>
      </c>
    </row>
    <row r="109" spans="2:21" s="26" customFormat="1" ht="12.75" customHeight="1">
      <c r="B109" s="57" t="s">
        <v>99</v>
      </c>
      <c r="C109" s="87">
        <v>-189796232</v>
      </c>
      <c r="D109" s="87">
        <v>-187918398</v>
      </c>
      <c r="E109" s="87">
        <v>-39258507</v>
      </c>
      <c r="F109" s="28">
        <v>20.7</v>
      </c>
      <c r="G109" s="87">
        <v>-48061594</v>
      </c>
      <c r="H109" s="28">
        <v>25.3</v>
      </c>
      <c r="I109" s="87">
        <v>-38326984</v>
      </c>
      <c r="J109" s="28">
        <v>20.4</v>
      </c>
      <c r="K109" s="87">
        <v>-37844104</v>
      </c>
      <c r="L109" s="28">
        <v>20.1</v>
      </c>
      <c r="M109" s="87">
        <v>-163491189</v>
      </c>
      <c r="N109" s="28">
        <v>87</v>
      </c>
      <c r="O109" s="87">
        <v>-44331585</v>
      </c>
      <c r="P109" s="28">
        <v>101.6</v>
      </c>
      <c r="Q109" s="28">
        <v>-14.6</v>
      </c>
      <c r="T109" s="29"/>
      <c r="U109" s="29"/>
    </row>
    <row r="110" spans="2:21" s="26" customFormat="1" ht="12.75" customHeight="1">
      <c r="B110" s="57" t="s">
        <v>43</v>
      </c>
      <c r="C110" s="87">
        <v>-1255286</v>
      </c>
      <c r="D110" s="87">
        <v>-1255286</v>
      </c>
      <c r="E110" s="87">
        <v>-3930</v>
      </c>
      <c r="F110" s="28">
        <v>0.3</v>
      </c>
      <c r="G110" s="87">
        <v>-3904</v>
      </c>
      <c r="H110" s="28">
        <v>0.3</v>
      </c>
      <c r="I110" s="87">
        <v>-95139</v>
      </c>
      <c r="J110" s="28">
        <v>7.6</v>
      </c>
      <c r="K110" s="87">
        <v>-2006</v>
      </c>
      <c r="L110" s="28">
        <v>0.2</v>
      </c>
      <c r="M110" s="87">
        <v>-104979</v>
      </c>
      <c r="N110" s="28">
        <v>8.4</v>
      </c>
      <c r="O110" s="87">
        <v>-274886</v>
      </c>
      <c r="P110" s="28">
        <v>97.4</v>
      </c>
      <c r="Q110" s="28">
        <v>-99.3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-191051518</v>
      </c>
      <c r="D112" s="91">
        <v>-189173684</v>
      </c>
      <c r="E112" s="91">
        <v>-39262437</v>
      </c>
      <c r="F112" s="61">
        <v>20.6</v>
      </c>
      <c r="G112" s="91">
        <v>-48065498</v>
      </c>
      <c r="H112" s="61">
        <v>25.2</v>
      </c>
      <c r="I112" s="91">
        <v>-38422123</v>
      </c>
      <c r="J112" s="61">
        <v>20.3</v>
      </c>
      <c r="K112" s="91">
        <v>-37846110</v>
      </c>
      <c r="L112" s="61">
        <v>20</v>
      </c>
      <c r="M112" s="91">
        <v>-163596168</v>
      </c>
      <c r="N112" s="61">
        <v>86.5</v>
      </c>
      <c r="O112" s="91">
        <v>-44606471</v>
      </c>
      <c r="P112" s="61">
        <v>101.6</v>
      </c>
      <c r="Q112" s="61">
        <v>-15.2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85524</v>
      </c>
      <c r="D125" s="90">
        <v>0</v>
      </c>
      <c r="E125" s="90">
        <v>-48762</v>
      </c>
      <c r="F125" s="48">
        <v>-57</v>
      </c>
      <c r="G125" s="90">
        <v>-294</v>
      </c>
      <c r="H125" s="48">
        <v>-0.3</v>
      </c>
      <c r="I125" s="90">
        <v>450</v>
      </c>
      <c r="J125" s="48">
        <v>0</v>
      </c>
      <c r="K125" s="90">
        <v>-450</v>
      </c>
      <c r="L125" s="48">
        <v>0</v>
      </c>
      <c r="M125" s="90">
        <v>-49056</v>
      </c>
      <c r="N125" s="48">
        <v>0</v>
      </c>
      <c r="O125" s="90">
        <v>-1200</v>
      </c>
      <c r="P125" s="48">
        <v>0</v>
      </c>
      <c r="Q125" s="48">
        <v>-62.5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85524</v>
      </c>
      <c r="D128" s="87">
        <v>0</v>
      </c>
      <c r="E128" s="87">
        <v>-48762</v>
      </c>
      <c r="F128" s="28">
        <v>-57</v>
      </c>
      <c r="G128" s="87">
        <v>-294</v>
      </c>
      <c r="H128" s="28">
        <v>-0.3</v>
      </c>
      <c r="I128" s="87">
        <v>450</v>
      </c>
      <c r="J128" s="28">
        <v>0</v>
      </c>
      <c r="K128" s="87">
        <v>-450</v>
      </c>
      <c r="L128" s="28">
        <v>0</v>
      </c>
      <c r="M128" s="87">
        <v>-49056</v>
      </c>
      <c r="N128" s="28">
        <v>0</v>
      </c>
      <c r="O128" s="87">
        <v>-1200</v>
      </c>
      <c r="P128" s="28">
        <v>0</v>
      </c>
      <c r="Q128" s="28">
        <v>-62.5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196522</v>
      </c>
      <c r="E129" s="90">
        <v>0</v>
      </c>
      <c r="F129" s="48">
        <v>0</v>
      </c>
      <c r="G129" s="90">
        <v>0</v>
      </c>
      <c r="H129" s="48">
        <v>0</v>
      </c>
      <c r="I129" s="90">
        <v>123938</v>
      </c>
      <c r="J129" s="48">
        <v>63.1</v>
      </c>
      <c r="K129" s="90">
        <v>0</v>
      </c>
      <c r="L129" s="48">
        <v>0</v>
      </c>
      <c r="M129" s="90">
        <v>123938</v>
      </c>
      <c r="N129" s="48">
        <v>63.1</v>
      </c>
      <c r="O129" s="90">
        <v>54521</v>
      </c>
      <c r="P129" s="48">
        <v>0</v>
      </c>
      <c r="Q129" s="48">
        <v>-100</v>
      </c>
    </row>
    <row r="130" spans="2:21" s="26" customFormat="1" ht="12.75" customHeight="1">
      <c r="B130" s="57" t="s">
        <v>113</v>
      </c>
      <c r="C130" s="87">
        <v>0</v>
      </c>
      <c r="D130" s="87">
        <v>196522</v>
      </c>
      <c r="E130" s="87">
        <v>0</v>
      </c>
      <c r="F130" s="28">
        <v>0</v>
      </c>
      <c r="G130" s="87">
        <v>0</v>
      </c>
      <c r="H130" s="28">
        <v>0</v>
      </c>
      <c r="I130" s="87">
        <v>123938</v>
      </c>
      <c r="J130" s="28">
        <v>63.1</v>
      </c>
      <c r="K130" s="87">
        <v>0</v>
      </c>
      <c r="L130" s="28">
        <v>0</v>
      </c>
      <c r="M130" s="87">
        <v>123938</v>
      </c>
      <c r="N130" s="28">
        <v>63.1</v>
      </c>
      <c r="O130" s="87">
        <v>54521</v>
      </c>
      <c r="P130" s="28">
        <v>0</v>
      </c>
      <c r="Q130" s="28">
        <v>-100</v>
      </c>
      <c r="T130" s="29"/>
      <c r="U130" s="29"/>
    </row>
    <row r="131" spans="2:17" ht="14.25" customHeight="1">
      <c r="B131" s="60" t="s">
        <v>114</v>
      </c>
      <c r="C131" s="91">
        <v>85524</v>
      </c>
      <c r="D131" s="91">
        <v>196522</v>
      </c>
      <c r="E131" s="91">
        <v>-48762</v>
      </c>
      <c r="F131" s="61">
        <v>-57</v>
      </c>
      <c r="G131" s="91">
        <v>-294</v>
      </c>
      <c r="H131" s="61">
        <v>-0.3</v>
      </c>
      <c r="I131" s="91">
        <v>124388</v>
      </c>
      <c r="J131" s="61">
        <v>63.3</v>
      </c>
      <c r="K131" s="91">
        <v>-450</v>
      </c>
      <c r="L131" s="61">
        <v>-0.2</v>
      </c>
      <c r="M131" s="91">
        <v>74882</v>
      </c>
      <c r="N131" s="61">
        <v>38.1</v>
      </c>
      <c r="O131" s="91">
        <v>53321</v>
      </c>
      <c r="P131" s="61">
        <v>0</v>
      </c>
      <c r="Q131" s="61">
        <v>-100.8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-190965994</v>
      </c>
      <c r="D133" s="79">
        <v>-188977162</v>
      </c>
      <c r="E133" s="79">
        <v>-39311199</v>
      </c>
      <c r="F133" s="25">
        <v>20.6</v>
      </c>
      <c r="G133" s="79">
        <v>-48065792</v>
      </c>
      <c r="H133" s="25">
        <v>25.2</v>
      </c>
      <c r="I133" s="79">
        <v>-38297735</v>
      </c>
      <c r="J133" s="25">
        <v>20.3</v>
      </c>
      <c r="K133" s="79">
        <v>-37846560</v>
      </c>
      <c r="L133" s="25">
        <v>20</v>
      </c>
      <c r="M133" s="79">
        <v>-163521286</v>
      </c>
      <c r="N133" s="25">
        <v>86.5</v>
      </c>
      <c r="O133" s="79">
        <v>-44553150</v>
      </c>
      <c r="P133" s="25">
        <v>101.5</v>
      </c>
      <c r="Q133" s="25">
        <v>-15.1</v>
      </c>
      <c r="T133" s="3"/>
      <c r="U133" s="3"/>
    </row>
    <row r="134" spans="2:21" s="26" customFormat="1" ht="12.75" customHeight="1">
      <c r="B134" s="65" t="s">
        <v>116</v>
      </c>
      <c r="C134" s="87">
        <v>14330932</v>
      </c>
      <c r="D134" s="87">
        <v>9244438</v>
      </c>
      <c r="E134" s="87">
        <v>19369638</v>
      </c>
      <c r="F134" s="28">
        <v>135.2</v>
      </c>
      <c r="G134" s="87">
        <v>-19937478</v>
      </c>
      <c r="H134" s="28">
        <v>-139.1</v>
      </c>
      <c r="I134" s="87">
        <v>-68013465</v>
      </c>
      <c r="J134" s="28">
        <v>-735.7</v>
      </c>
      <c r="K134" s="87">
        <v>-106311200</v>
      </c>
      <c r="L134" s="28">
        <v>-1150</v>
      </c>
      <c r="M134" s="87">
        <v>19369638</v>
      </c>
      <c r="N134" s="28">
        <v>209.5</v>
      </c>
      <c r="O134" s="87">
        <v>-85048130</v>
      </c>
      <c r="P134" s="28">
        <v>411.6</v>
      </c>
      <c r="Q134" s="28">
        <v>25</v>
      </c>
      <c r="T134" s="29"/>
      <c r="U134" s="29"/>
    </row>
    <row r="135" spans="2:21" s="26" customFormat="1" ht="15.75" customHeight="1">
      <c r="B135" s="66" t="s">
        <v>117</v>
      </c>
      <c r="C135" s="86">
        <v>-176635062</v>
      </c>
      <c r="D135" s="86">
        <v>-179732724</v>
      </c>
      <c r="E135" s="86">
        <v>-19937478</v>
      </c>
      <c r="F135" s="67">
        <v>11.3</v>
      </c>
      <c r="G135" s="86">
        <v>-68013465</v>
      </c>
      <c r="H135" s="67">
        <v>38.5</v>
      </c>
      <c r="I135" s="86">
        <v>-106311200</v>
      </c>
      <c r="J135" s="67">
        <v>59.1</v>
      </c>
      <c r="K135" s="86">
        <v>-144157760</v>
      </c>
      <c r="L135" s="67">
        <v>80.2</v>
      </c>
      <c r="M135" s="86">
        <v>-144157760</v>
      </c>
      <c r="N135" s="67">
        <v>80.2</v>
      </c>
      <c r="O135" s="86">
        <v>-129601280</v>
      </c>
      <c r="P135" s="67">
        <v>81.8</v>
      </c>
      <c r="Q135" s="67">
        <v>11.2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151546</v>
      </c>
      <c r="D142" s="28">
        <v>5.1</v>
      </c>
      <c r="E142" s="87">
        <v>122350</v>
      </c>
      <c r="F142" s="28">
        <v>4.1</v>
      </c>
      <c r="G142" s="87">
        <v>11033</v>
      </c>
      <c r="H142" s="28">
        <v>0.4</v>
      </c>
      <c r="I142" s="87">
        <v>2705487</v>
      </c>
      <c r="J142" s="28">
        <v>90.5</v>
      </c>
      <c r="K142" s="87">
        <v>2990416</v>
      </c>
      <c r="L142" s="28">
        <v>2.6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467793</v>
      </c>
      <c r="D143" s="28">
        <v>22.1</v>
      </c>
      <c r="E143" s="87">
        <v>5181</v>
      </c>
      <c r="F143" s="28">
        <v>0.2</v>
      </c>
      <c r="G143" s="87">
        <v>4380</v>
      </c>
      <c r="H143" s="28">
        <v>0.2</v>
      </c>
      <c r="I143" s="87">
        <v>1639363</v>
      </c>
      <c r="J143" s="28">
        <v>77.4</v>
      </c>
      <c r="K143" s="87">
        <v>2116717</v>
      </c>
      <c r="L143" s="28">
        <v>1.8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1146907</v>
      </c>
      <c r="D144" s="28">
        <v>1.7</v>
      </c>
      <c r="E144" s="87">
        <v>1146252</v>
      </c>
      <c r="F144" s="28">
        <v>1.7</v>
      </c>
      <c r="G144" s="87">
        <v>1134623</v>
      </c>
      <c r="H144" s="28">
        <v>1.7</v>
      </c>
      <c r="I144" s="87">
        <v>62985335</v>
      </c>
      <c r="J144" s="28">
        <v>94.8</v>
      </c>
      <c r="K144" s="87">
        <v>66413117</v>
      </c>
      <c r="L144" s="28">
        <v>57.9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60593</v>
      </c>
      <c r="D145" s="28">
        <v>3.8</v>
      </c>
      <c r="E145" s="87">
        <v>58925</v>
      </c>
      <c r="F145" s="28">
        <v>3.7</v>
      </c>
      <c r="G145" s="87">
        <v>57943</v>
      </c>
      <c r="H145" s="28">
        <v>3.6</v>
      </c>
      <c r="I145" s="87">
        <v>1424581</v>
      </c>
      <c r="J145" s="28">
        <v>88.9</v>
      </c>
      <c r="K145" s="87">
        <v>1602042</v>
      </c>
      <c r="L145" s="28">
        <v>1.4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176974</v>
      </c>
      <c r="D146" s="28">
        <v>1.9</v>
      </c>
      <c r="E146" s="87">
        <v>174364</v>
      </c>
      <c r="F146" s="28">
        <v>1.9</v>
      </c>
      <c r="G146" s="87">
        <v>172256</v>
      </c>
      <c r="H146" s="28">
        <v>1.9</v>
      </c>
      <c r="I146" s="87">
        <v>8638513</v>
      </c>
      <c r="J146" s="28">
        <v>94.3</v>
      </c>
      <c r="K146" s="87">
        <v>9162107</v>
      </c>
      <c r="L146" s="28">
        <v>8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651851</v>
      </c>
      <c r="D150" s="28">
        <v>2</v>
      </c>
      <c r="E150" s="87">
        <v>573970</v>
      </c>
      <c r="F150" s="28">
        <v>1.8</v>
      </c>
      <c r="G150" s="87">
        <v>659476</v>
      </c>
      <c r="H150" s="28">
        <v>2</v>
      </c>
      <c r="I150" s="87">
        <v>30528319</v>
      </c>
      <c r="J150" s="28">
        <v>94.2</v>
      </c>
      <c r="K150" s="87">
        <v>32413616</v>
      </c>
      <c r="L150" s="28">
        <v>28.3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2655664</v>
      </c>
      <c r="D151" s="71">
        <v>2.3</v>
      </c>
      <c r="E151" s="82">
        <v>2081042</v>
      </c>
      <c r="F151" s="71">
        <v>1.8</v>
      </c>
      <c r="G151" s="82">
        <v>2039711</v>
      </c>
      <c r="H151" s="71">
        <v>1.8</v>
      </c>
      <c r="I151" s="82">
        <v>107921598</v>
      </c>
      <c r="J151" s="71">
        <v>94.1</v>
      </c>
      <c r="K151" s="82">
        <v>114698015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2655664</v>
      </c>
      <c r="D153" s="28">
        <v>2.3</v>
      </c>
      <c r="E153" s="87">
        <v>2081042</v>
      </c>
      <c r="F153" s="28">
        <v>1.8</v>
      </c>
      <c r="G153" s="87">
        <v>2039711</v>
      </c>
      <c r="H153" s="28">
        <v>1.8</v>
      </c>
      <c r="I153" s="87">
        <v>107921598</v>
      </c>
      <c r="J153" s="28">
        <v>94.1</v>
      </c>
      <c r="K153" s="87">
        <v>114698015</v>
      </c>
      <c r="L153" s="28">
        <v>100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2655664</v>
      </c>
      <c r="D157" s="71">
        <v>2.3</v>
      </c>
      <c r="E157" s="82">
        <v>2081042</v>
      </c>
      <c r="F157" s="71">
        <v>1.8</v>
      </c>
      <c r="G157" s="82">
        <v>2039711</v>
      </c>
      <c r="H157" s="71">
        <v>1.8</v>
      </c>
      <c r="I157" s="82">
        <v>107921598</v>
      </c>
      <c r="J157" s="71">
        <v>94.1</v>
      </c>
      <c r="K157" s="82">
        <v>114698015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35925</v>
      </c>
      <c r="H172" s="28">
        <v>17.2</v>
      </c>
      <c r="I172" s="87">
        <v>172918</v>
      </c>
      <c r="J172" s="28">
        <v>82.8</v>
      </c>
      <c r="K172" s="87">
        <v>208843</v>
      </c>
      <c r="L172" s="28">
        <v>100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35925</v>
      </c>
      <c r="H174" s="71">
        <v>17.2</v>
      </c>
      <c r="I174" s="82">
        <v>172918</v>
      </c>
      <c r="J174" s="71">
        <v>82.8</v>
      </c>
      <c r="K174" s="82">
        <v>208843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215</v>
      </c>
      <c r="D177" s="115"/>
      <c r="E177" s="115"/>
      <c r="F177" s="115" t="s">
        <v>216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217</v>
      </c>
      <c r="D178" s="116"/>
      <c r="E178" s="116"/>
      <c r="F178" s="116" t="s">
        <v>216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218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3794801628</v>
      </c>
      <c r="D12" s="79">
        <v>3952668736</v>
      </c>
      <c r="E12" s="79">
        <v>962825262</v>
      </c>
      <c r="F12" s="25">
        <v>25.4</v>
      </c>
      <c r="G12" s="79">
        <v>846797787</v>
      </c>
      <c r="H12" s="25">
        <v>22.3</v>
      </c>
      <c r="I12" s="79">
        <v>861788364</v>
      </c>
      <c r="J12" s="25">
        <v>21.8</v>
      </c>
      <c r="K12" s="79">
        <v>699716767</v>
      </c>
      <c r="L12" s="25">
        <v>17.7</v>
      </c>
      <c r="M12" s="79">
        <v>3371128180</v>
      </c>
      <c r="N12" s="25">
        <v>85.3</v>
      </c>
      <c r="O12" s="79">
        <v>613020022</v>
      </c>
      <c r="P12" s="25">
        <v>124.6</v>
      </c>
      <c r="Q12" s="25">
        <v>14.1</v>
      </c>
      <c r="T12" s="3"/>
      <c r="U12" s="3"/>
    </row>
    <row r="13" spans="2:21" s="26" customFormat="1" ht="12.75" customHeight="1">
      <c r="B13" s="27" t="s">
        <v>23</v>
      </c>
      <c r="C13" s="87">
        <v>480000000</v>
      </c>
      <c r="D13" s="87">
        <v>499200000</v>
      </c>
      <c r="E13" s="87">
        <v>127541152</v>
      </c>
      <c r="F13" s="28">
        <v>26.6</v>
      </c>
      <c r="G13" s="87">
        <v>126068560</v>
      </c>
      <c r="H13" s="28">
        <v>26.3</v>
      </c>
      <c r="I13" s="87">
        <v>128133823</v>
      </c>
      <c r="J13" s="28">
        <v>25.7</v>
      </c>
      <c r="K13" s="87">
        <v>122125774</v>
      </c>
      <c r="L13" s="28">
        <v>24.5</v>
      </c>
      <c r="M13" s="87">
        <v>503869309</v>
      </c>
      <c r="N13" s="28">
        <v>100.9</v>
      </c>
      <c r="O13" s="87">
        <v>114338795</v>
      </c>
      <c r="P13" s="28">
        <v>142.3</v>
      </c>
      <c r="Q13" s="28">
        <v>6.8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1192830012</v>
      </c>
      <c r="D15" s="87">
        <v>1192830012</v>
      </c>
      <c r="E15" s="87">
        <v>236011812</v>
      </c>
      <c r="F15" s="28">
        <v>19.8</v>
      </c>
      <c r="G15" s="87">
        <v>264281421</v>
      </c>
      <c r="H15" s="28">
        <v>22.2</v>
      </c>
      <c r="I15" s="87">
        <v>271268129</v>
      </c>
      <c r="J15" s="28">
        <v>22.7</v>
      </c>
      <c r="K15" s="87">
        <v>244152369</v>
      </c>
      <c r="L15" s="28">
        <v>20.5</v>
      </c>
      <c r="M15" s="87">
        <v>1015713731</v>
      </c>
      <c r="N15" s="28">
        <v>85.2</v>
      </c>
      <c r="O15" s="87">
        <v>259029270</v>
      </c>
      <c r="P15" s="28">
        <v>141.4</v>
      </c>
      <c r="Q15" s="28">
        <v>-5.7</v>
      </c>
      <c r="T15" s="29"/>
      <c r="U15" s="29"/>
    </row>
    <row r="16" spans="2:21" s="26" customFormat="1" ht="12.75" customHeight="1">
      <c r="B16" s="27" t="s">
        <v>25</v>
      </c>
      <c r="C16" s="87">
        <v>310840992</v>
      </c>
      <c r="D16" s="87">
        <v>310840992</v>
      </c>
      <c r="E16" s="87">
        <v>73529993</v>
      </c>
      <c r="F16" s="28">
        <v>23.7</v>
      </c>
      <c r="G16" s="87">
        <v>139656514</v>
      </c>
      <c r="H16" s="28">
        <v>44.9</v>
      </c>
      <c r="I16" s="87">
        <v>-20544038</v>
      </c>
      <c r="J16" s="28">
        <v>-6.6</v>
      </c>
      <c r="K16" s="87">
        <v>53662445</v>
      </c>
      <c r="L16" s="28">
        <v>17.3</v>
      </c>
      <c r="M16" s="87">
        <v>246304914</v>
      </c>
      <c r="N16" s="28">
        <v>79.2</v>
      </c>
      <c r="O16" s="87">
        <v>65114321</v>
      </c>
      <c r="P16" s="28">
        <v>153.1</v>
      </c>
      <c r="Q16" s="28">
        <v>-17.6</v>
      </c>
      <c r="T16" s="29"/>
      <c r="U16" s="29"/>
    </row>
    <row r="17" spans="2:21" s="26" customFormat="1" ht="12.75" customHeight="1">
      <c r="B17" s="27" t="s">
        <v>26</v>
      </c>
      <c r="C17" s="87">
        <v>133773012</v>
      </c>
      <c r="D17" s="87">
        <v>133773012</v>
      </c>
      <c r="E17" s="87">
        <v>28007972</v>
      </c>
      <c r="F17" s="28">
        <v>20.9</v>
      </c>
      <c r="G17" s="87">
        <v>20381708</v>
      </c>
      <c r="H17" s="28">
        <v>15.2</v>
      </c>
      <c r="I17" s="87">
        <v>35728143</v>
      </c>
      <c r="J17" s="28">
        <v>26.7</v>
      </c>
      <c r="K17" s="87">
        <v>28995394</v>
      </c>
      <c r="L17" s="28">
        <v>21.7</v>
      </c>
      <c r="M17" s="87">
        <v>113113217</v>
      </c>
      <c r="N17" s="28">
        <v>84.6</v>
      </c>
      <c r="O17" s="87">
        <v>27525167</v>
      </c>
      <c r="P17" s="28">
        <v>163.9</v>
      </c>
      <c r="Q17" s="28">
        <v>5.3</v>
      </c>
      <c r="T17" s="29"/>
      <c r="U17" s="29"/>
    </row>
    <row r="18" spans="2:21" s="26" customFormat="1" ht="12.75" customHeight="1">
      <c r="B18" s="27" t="s">
        <v>27</v>
      </c>
      <c r="C18" s="87">
        <v>128626992</v>
      </c>
      <c r="D18" s="87">
        <v>128626992</v>
      </c>
      <c r="E18" s="87">
        <v>28802243</v>
      </c>
      <c r="F18" s="28">
        <v>22.4</v>
      </c>
      <c r="G18" s="87">
        <v>26344028</v>
      </c>
      <c r="H18" s="28">
        <v>20.5</v>
      </c>
      <c r="I18" s="87">
        <v>31561121</v>
      </c>
      <c r="J18" s="28">
        <v>24.5</v>
      </c>
      <c r="K18" s="87">
        <v>28711917</v>
      </c>
      <c r="L18" s="28">
        <v>22.3</v>
      </c>
      <c r="M18" s="87">
        <v>115419309</v>
      </c>
      <c r="N18" s="28">
        <v>89.7</v>
      </c>
      <c r="O18" s="87">
        <v>27050903</v>
      </c>
      <c r="P18" s="28">
        <v>149.7</v>
      </c>
      <c r="Q18" s="28">
        <v>6.1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39538944</v>
      </c>
      <c r="D20" s="87">
        <v>34538944</v>
      </c>
      <c r="E20" s="87">
        <v>3750792</v>
      </c>
      <c r="F20" s="28">
        <v>9.5</v>
      </c>
      <c r="G20" s="87">
        <v>1897957</v>
      </c>
      <c r="H20" s="28">
        <v>4.8</v>
      </c>
      <c r="I20" s="87">
        <v>1990626</v>
      </c>
      <c r="J20" s="28">
        <v>5.8</v>
      </c>
      <c r="K20" s="87">
        <v>1348504</v>
      </c>
      <c r="L20" s="28">
        <v>3.9</v>
      </c>
      <c r="M20" s="87">
        <v>8987879</v>
      </c>
      <c r="N20" s="28">
        <v>26</v>
      </c>
      <c r="O20" s="87">
        <v>1932427</v>
      </c>
      <c r="P20" s="28">
        <v>63.8</v>
      </c>
      <c r="Q20" s="28">
        <v>-30.2</v>
      </c>
      <c r="T20" s="29"/>
      <c r="U20" s="29"/>
    </row>
    <row r="21" spans="2:21" s="26" customFormat="1" ht="12.75" customHeight="1">
      <c r="B21" s="27" t="s">
        <v>29</v>
      </c>
      <c r="C21" s="87">
        <v>28917996</v>
      </c>
      <c r="D21" s="87">
        <v>24917996</v>
      </c>
      <c r="E21" s="87">
        <v>4256853</v>
      </c>
      <c r="F21" s="28">
        <v>14.7</v>
      </c>
      <c r="G21" s="87">
        <v>3543914</v>
      </c>
      <c r="H21" s="28">
        <v>12.3</v>
      </c>
      <c r="I21" s="87">
        <v>1764816</v>
      </c>
      <c r="J21" s="28">
        <v>7.1</v>
      </c>
      <c r="K21" s="87">
        <v>9372003</v>
      </c>
      <c r="L21" s="28">
        <v>37.6</v>
      </c>
      <c r="M21" s="87">
        <v>18937586</v>
      </c>
      <c r="N21" s="28">
        <v>76</v>
      </c>
      <c r="O21" s="87">
        <v>3323054</v>
      </c>
      <c r="P21" s="28">
        <v>39.3</v>
      </c>
      <c r="Q21" s="28">
        <v>182</v>
      </c>
      <c r="T21" s="29"/>
      <c r="U21" s="29"/>
    </row>
    <row r="22" spans="2:21" s="26" customFormat="1" ht="12.75" customHeight="1">
      <c r="B22" s="27" t="s">
        <v>30</v>
      </c>
      <c r="C22" s="87">
        <v>84800004</v>
      </c>
      <c r="D22" s="87">
        <v>92800004</v>
      </c>
      <c r="E22" s="87">
        <v>25868804</v>
      </c>
      <c r="F22" s="28">
        <v>30.5</v>
      </c>
      <c r="G22" s="87">
        <v>25293853</v>
      </c>
      <c r="H22" s="28">
        <v>29.8</v>
      </c>
      <c r="I22" s="87">
        <v>27446560</v>
      </c>
      <c r="J22" s="28">
        <v>29.6</v>
      </c>
      <c r="K22" s="87">
        <v>30088065</v>
      </c>
      <c r="L22" s="28">
        <v>32.4</v>
      </c>
      <c r="M22" s="87">
        <v>108697282</v>
      </c>
      <c r="N22" s="28">
        <v>117.1</v>
      </c>
      <c r="O22" s="87">
        <v>8519385</v>
      </c>
      <c r="P22" s="28">
        <v>137.4</v>
      </c>
      <c r="Q22" s="28">
        <v>253.2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16959996</v>
      </c>
      <c r="D24" s="87">
        <v>34959996</v>
      </c>
      <c r="E24" s="87">
        <v>1260668</v>
      </c>
      <c r="F24" s="28">
        <v>7.4</v>
      </c>
      <c r="G24" s="87">
        <v>10035151</v>
      </c>
      <c r="H24" s="28">
        <v>59.2</v>
      </c>
      <c r="I24" s="87">
        <v>16092313</v>
      </c>
      <c r="J24" s="28">
        <v>46</v>
      </c>
      <c r="K24" s="87">
        <v>32558515</v>
      </c>
      <c r="L24" s="28">
        <v>93.1</v>
      </c>
      <c r="M24" s="87">
        <v>59946647</v>
      </c>
      <c r="N24" s="28">
        <v>171.5</v>
      </c>
      <c r="O24" s="87">
        <v>1123114</v>
      </c>
      <c r="P24" s="28">
        <v>50.7</v>
      </c>
      <c r="Q24" s="28">
        <v>2799</v>
      </c>
      <c r="T24" s="29"/>
      <c r="U24" s="29"/>
    </row>
    <row r="25" spans="2:21" s="26" customFormat="1" ht="12.75" customHeight="1">
      <c r="B25" s="27" t="s">
        <v>33</v>
      </c>
      <c r="C25" s="87">
        <v>15784020</v>
      </c>
      <c r="D25" s="87">
        <v>15784020</v>
      </c>
      <c r="E25" s="87">
        <v>2725561</v>
      </c>
      <c r="F25" s="28">
        <v>17.3</v>
      </c>
      <c r="G25" s="87">
        <v>2547764</v>
      </c>
      <c r="H25" s="28">
        <v>16.1</v>
      </c>
      <c r="I25" s="87">
        <v>2617549</v>
      </c>
      <c r="J25" s="28">
        <v>16.6</v>
      </c>
      <c r="K25" s="87">
        <v>688051</v>
      </c>
      <c r="L25" s="28">
        <v>4.4</v>
      </c>
      <c r="M25" s="87">
        <v>8578925</v>
      </c>
      <c r="N25" s="28">
        <v>54.4</v>
      </c>
      <c r="O25" s="87">
        <v>2925296</v>
      </c>
      <c r="P25" s="28">
        <v>358.7</v>
      </c>
      <c r="Q25" s="28">
        <v>-76.5</v>
      </c>
      <c r="T25" s="29"/>
      <c r="U25" s="29"/>
    </row>
    <row r="26" spans="2:21" s="26" customFormat="1" ht="12.75" customHeight="1">
      <c r="B26" s="27" t="s">
        <v>34</v>
      </c>
      <c r="C26" s="87">
        <v>26499996</v>
      </c>
      <c r="D26" s="87">
        <v>26499996</v>
      </c>
      <c r="E26" s="87">
        <v>25242758</v>
      </c>
      <c r="F26" s="28">
        <v>95.3</v>
      </c>
      <c r="G26" s="87">
        <v>24272111</v>
      </c>
      <c r="H26" s="28">
        <v>91.6</v>
      </c>
      <c r="I26" s="87">
        <v>22748916</v>
      </c>
      <c r="J26" s="28">
        <v>85.8</v>
      </c>
      <c r="K26" s="87">
        <v>12659950</v>
      </c>
      <c r="L26" s="28">
        <v>47.8</v>
      </c>
      <c r="M26" s="87">
        <v>84923735</v>
      </c>
      <c r="N26" s="28">
        <v>320.5</v>
      </c>
      <c r="O26" s="87">
        <v>25088733</v>
      </c>
      <c r="P26" s="28">
        <v>448.6</v>
      </c>
      <c r="Q26" s="28">
        <v>-49.5</v>
      </c>
      <c r="T26" s="29"/>
      <c r="U26" s="29"/>
    </row>
    <row r="27" spans="2:21" s="26" customFormat="1" ht="12.75" customHeight="1">
      <c r="B27" s="27" t="s">
        <v>35</v>
      </c>
      <c r="C27" s="87">
        <v>1039367004</v>
      </c>
      <c r="D27" s="87">
        <v>1171034012</v>
      </c>
      <c r="E27" s="87">
        <v>398342542</v>
      </c>
      <c r="F27" s="28">
        <v>38.3</v>
      </c>
      <c r="G27" s="87">
        <v>197401996</v>
      </c>
      <c r="H27" s="28">
        <v>19</v>
      </c>
      <c r="I27" s="87">
        <v>337930262</v>
      </c>
      <c r="J27" s="28">
        <v>28.9</v>
      </c>
      <c r="K27" s="87">
        <v>133834323</v>
      </c>
      <c r="L27" s="28">
        <v>11.4</v>
      </c>
      <c r="M27" s="87">
        <v>1067509123</v>
      </c>
      <c r="N27" s="28">
        <v>91.2</v>
      </c>
      <c r="O27" s="87">
        <v>72605322</v>
      </c>
      <c r="P27" s="28">
        <v>128.8</v>
      </c>
      <c r="Q27" s="28">
        <v>84.3</v>
      </c>
      <c r="T27" s="29"/>
      <c r="U27" s="29"/>
    </row>
    <row r="28" spans="2:21" s="26" customFormat="1" ht="12.75" customHeight="1">
      <c r="B28" s="27" t="s">
        <v>36</v>
      </c>
      <c r="C28" s="87">
        <v>296862660</v>
      </c>
      <c r="D28" s="87">
        <v>286862760</v>
      </c>
      <c r="E28" s="87">
        <v>4524810</v>
      </c>
      <c r="F28" s="28">
        <v>1.5</v>
      </c>
      <c r="G28" s="87">
        <v>4184160</v>
      </c>
      <c r="H28" s="28">
        <v>1.4</v>
      </c>
      <c r="I28" s="87">
        <v>5050144</v>
      </c>
      <c r="J28" s="28">
        <v>1.8</v>
      </c>
      <c r="K28" s="87">
        <v>1519457</v>
      </c>
      <c r="L28" s="28">
        <v>0.5</v>
      </c>
      <c r="M28" s="87">
        <v>15278571</v>
      </c>
      <c r="N28" s="28">
        <v>5.3</v>
      </c>
      <c r="O28" s="87">
        <v>3086656</v>
      </c>
      <c r="P28" s="28">
        <v>9.9</v>
      </c>
      <c r="Q28" s="28">
        <v>-50.8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2959302</v>
      </c>
      <c r="F29" s="28">
        <v>0</v>
      </c>
      <c r="G29" s="87">
        <v>888650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3847952</v>
      </c>
      <c r="N29" s="28">
        <v>0</v>
      </c>
      <c r="O29" s="87">
        <v>1357579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3549930516</v>
      </c>
      <c r="D31" s="79">
        <v>3797117188</v>
      </c>
      <c r="E31" s="79">
        <v>729734077</v>
      </c>
      <c r="F31" s="25">
        <v>20.6</v>
      </c>
      <c r="G31" s="79">
        <v>734248466</v>
      </c>
      <c r="H31" s="25">
        <v>20.7</v>
      </c>
      <c r="I31" s="79">
        <v>671331435</v>
      </c>
      <c r="J31" s="25">
        <v>17.7</v>
      </c>
      <c r="K31" s="79">
        <v>884792959</v>
      </c>
      <c r="L31" s="25">
        <v>23.3</v>
      </c>
      <c r="M31" s="79">
        <v>3020106937</v>
      </c>
      <c r="N31" s="25">
        <v>79.5</v>
      </c>
      <c r="O31" s="79">
        <v>396423547</v>
      </c>
      <c r="P31" s="25">
        <v>90.6</v>
      </c>
      <c r="Q31" s="25">
        <v>123.2</v>
      </c>
      <c r="T31" s="31"/>
      <c r="U31" s="31"/>
    </row>
    <row r="32" spans="2:21" s="26" customFormat="1" ht="12.75" customHeight="1">
      <c r="B32" s="32" t="s">
        <v>39</v>
      </c>
      <c r="C32" s="87">
        <v>921191480</v>
      </c>
      <c r="D32" s="87">
        <v>910771900</v>
      </c>
      <c r="E32" s="87">
        <v>215530738</v>
      </c>
      <c r="F32" s="28">
        <v>23.4</v>
      </c>
      <c r="G32" s="87">
        <v>214919820</v>
      </c>
      <c r="H32" s="28">
        <v>23.3</v>
      </c>
      <c r="I32" s="87">
        <v>225612112</v>
      </c>
      <c r="J32" s="28">
        <v>24.8</v>
      </c>
      <c r="K32" s="87">
        <v>224367975</v>
      </c>
      <c r="L32" s="28">
        <v>24.6</v>
      </c>
      <c r="M32" s="87">
        <v>880430645</v>
      </c>
      <c r="N32" s="28">
        <v>96.7</v>
      </c>
      <c r="O32" s="87">
        <v>3631651</v>
      </c>
      <c r="P32" s="28">
        <v>17.2</v>
      </c>
      <c r="Q32" s="28">
        <v>6078.1</v>
      </c>
      <c r="T32" s="29"/>
      <c r="U32" s="29"/>
    </row>
    <row r="33" spans="2:21" s="26" customFormat="1" ht="12.75" customHeight="1">
      <c r="B33" s="32" t="s">
        <v>40</v>
      </c>
      <c r="C33" s="87">
        <v>40099968</v>
      </c>
      <c r="D33" s="87">
        <v>40099968</v>
      </c>
      <c r="E33" s="87">
        <v>9470975</v>
      </c>
      <c r="F33" s="28">
        <v>23.6</v>
      </c>
      <c r="G33" s="87">
        <v>9505097</v>
      </c>
      <c r="H33" s="28">
        <v>23.7</v>
      </c>
      <c r="I33" s="87">
        <v>9283407</v>
      </c>
      <c r="J33" s="28">
        <v>23.2</v>
      </c>
      <c r="K33" s="87">
        <v>10671593</v>
      </c>
      <c r="L33" s="28">
        <v>26.6</v>
      </c>
      <c r="M33" s="87">
        <v>38931072</v>
      </c>
      <c r="N33" s="28">
        <v>97.1</v>
      </c>
      <c r="O33" s="87">
        <v>5011</v>
      </c>
      <c r="P33" s="28">
        <v>13.9</v>
      </c>
      <c r="Q33" s="28">
        <v>212863.3</v>
      </c>
      <c r="T33" s="29"/>
      <c r="U33" s="29"/>
    </row>
    <row r="34" spans="2:21" s="26" customFormat="1" ht="12.75" customHeight="1">
      <c r="B34" s="32" t="s">
        <v>41</v>
      </c>
      <c r="C34" s="87">
        <v>200000004</v>
      </c>
      <c r="D34" s="87">
        <v>200000004</v>
      </c>
      <c r="E34" s="87">
        <v>421249</v>
      </c>
      <c r="F34" s="28">
        <v>0.2</v>
      </c>
      <c r="G34" s="87">
        <v>34768361</v>
      </c>
      <c r="H34" s="28">
        <v>17.4</v>
      </c>
      <c r="I34" s="87">
        <v>1843204</v>
      </c>
      <c r="J34" s="28">
        <v>0.9</v>
      </c>
      <c r="K34" s="87">
        <v>23668587</v>
      </c>
      <c r="L34" s="28">
        <v>11.8</v>
      </c>
      <c r="M34" s="87">
        <v>60701401</v>
      </c>
      <c r="N34" s="28">
        <v>30.4</v>
      </c>
      <c r="O34" s="87">
        <v>2436478</v>
      </c>
      <c r="P34" s="28">
        <v>2</v>
      </c>
      <c r="Q34" s="28">
        <v>871.4</v>
      </c>
      <c r="T34" s="29"/>
      <c r="U34" s="29"/>
    </row>
    <row r="35" spans="2:21" s="26" customFormat="1" ht="12.75" customHeight="1">
      <c r="B35" s="32" t="s">
        <v>42</v>
      </c>
      <c r="C35" s="87">
        <v>236999988</v>
      </c>
      <c r="D35" s="87">
        <v>236999988</v>
      </c>
      <c r="E35" s="87">
        <v>14667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14667</v>
      </c>
      <c r="N35" s="28">
        <v>0</v>
      </c>
      <c r="O35" s="87">
        <v>112428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85122000</v>
      </c>
      <c r="D36" s="87">
        <v>72122000</v>
      </c>
      <c r="E36" s="87">
        <v>32464063</v>
      </c>
      <c r="F36" s="28">
        <v>38.1</v>
      </c>
      <c r="G36" s="87">
        <v>0</v>
      </c>
      <c r="H36" s="28">
        <v>0</v>
      </c>
      <c r="I36" s="87">
        <v>-199376</v>
      </c>
      <c r="J36" s="28">
        <v>-0.3</v>
      </c>
      <c r="K36" s="87">
        <v>2750455</v>
      </c>
      <c r="L36" s="28">
        <v>3.8</v>
      </c>
      <c r="M36" s="87">
        <v>35015142</v>
      </c>
      <c r="N36" s="28">
        <v>48.5</v>
      </c>
      <c r="O36" s="87">
        <v>5009677</v>
      </c>
      <c r="P36" s="28">
        <v>45.1</v>
      </c>
      <c r="Q36" s="28">
        <v>-45.1</v>
      </c>
      <c r="T36" s="29"/>
      <c r="U36" s="29"/>
    </row>
    <row r="37" spans="2:21" s="26" customFormat="1" ht="12.75" customHeight="1">
      <c r="B37" s="32" t="s">
        <v>44</v>
      </c>
      <c r="C37" s="87">
        <v>968547000</v>
      </c>
      <c r="D37" s="87">
        <v>971547000</v>
      </c>
      <c r="E37" s="87">
        <v>291278651</v>
      </c>
      <c r="F37" s="28">
        <v>30.1</v>
      </c>
      <c r="G37" s="87">
        <v>206811097</v>
      </c>
      <c r="H37" s="28">
        <v>21.4</v>
      </c>
      <c r="I37" s="87">
        <v>200341875</v>
      </c>
      <c r="J37" s="28">
        <v>20.6</v>
      </c>
      <c r="K37" s="87">
        <v>222442978</v>
      </c>
      <c r="L37" s="28">
        <v>22.9</v>
      </c>
      <c r="M37" s="87">
        <v>920874601</v>
      </c>
      <c r="N37" s="28">
        <v>94.8</v>
      </c>
      <c r="O37" s="87">
        <v>209681080</v>
      </c>
      <c r="P37" s="28">
        <v>134.6</v>
      </c>
      <c r="Q37" s="28">
        <v>6.1</v>
      </c>
      <c r="T37" s="29"/>
      <c r="U37" s="29"/>
    </row>
    <row r="38" spans="2:21" s="26" customFormat="1" ht="12.75" customHeight="1">
      <c r="B38" s="32" t="s">
        <v>45</v>
      </c>
      <c r="C38" s="87">
        <v>85588932</v>
      </c>
      <c r="D38" s="87">
        <v>103948432</v>
      </c>
      <c r="E38" s="87">
        <v>10374137</v>
      </c>
      <c r="F38" s="28">
        <v>12.1</v>
      </c>
      <c r="G38" s="87">
        <v>11657649</v>
      </c>
      <c r="H38" s="28">
        <v>13.6</v>
      </c>
      <c r="I38" s="87">
        <v>16146737</v>
      </c>
      <c r="J38" s="28">
        <v>15.5</v>
      </c>
      <c r="K38" s="87">
        <v>14810439</v>
      </c>
      <c r="L38" s="28">
        <v>14.2</v>
      </c>
      <c r="M38" s="87">
        <v>52988962</v>
      </c>
      <c r="N38" s="28">
        <v>51</v>
      </c>
      <c r="O38" s="87">
        <v>10609299</v>
      </c>
      <c r="P38" s="28">
        <v>188.4</v>
      </c>
      <c r="Q38" s="28">
        <v>39.6</v>
      </c>
      <c r="T38" s="29"/>
      <c r="U38" s="29"/>
    </row>
    <row r="39" spans="2:21" s="26" customFormat="1" ht="12.75" customHeight="1">
      <c r="B39" s="32" t="s">
        <v>46</v>
      </c>
      <c r="C39" s="87">
        <v>757055992</v>
      </c>
      <c r="D39" s="87">
        <v>985694992</v>
      </c>
      <c r="E39" s="87">
        <v>117457798</v>
      </c>
      <c r="F39" s="28">
        <v>15.5</v>
      </c>
      <c r="G39" s="87">
        <v>204473941</v>
      </c>
      <c r="H39" s="28">
        <v>27</v>
      </c>
      <c r="I39" s="87">
        <v>176537463</v>
      </c>
      <c r="J39" s="28">
        <v>17.9</v>
      </c>
      <c r="K39" s="87">
        <v>288004761</v>
      </c>
      <c r="L39" s="28">
        <v>29.2</v>
      </c>
      <c r="M39" s="87">
        <v>786473963</v>
      </c>
      <c r="N39" s="28">
        <v>79.8</v>
      </c>
      <c r="O39" s="87">
        <v>118741463</v>
      </c>
      <c r="P39" s="28">
        <v>156.8</v>
      </c>
      <c r="Q39" s="28">
        <v>142.5</v>
      </c>
      <c r="T39" s="29"/>
      <c r="U39" s="29"/>
    </row>
    <row r="40" spans="2:21" s="26" customFormat="1" ht="12.75" customHeight="1">
      <c r="B40" s="32" t="s">
        <v>35</v>
      </c>
      <c r="C40" s="87">
        <v>11500008</v>
      </c>
      <c r="D40" s="87">
        <v>11500008</v>
      </c>
      <c r="E40" s="87">
        <v>1220000</v>
      </c>
      <c r="F40" s="28">
        <v>10.6</v>
      </c>
      <c r="G40" s="87">
        <v>1720000</v>
      </c>
      <c r="H40" s="28">
        <v>15</v>
      </c>
      <c r="I40" s="87">
        <v>2708042</v>
      </c>
      <c r="J40" s="28">
        <v>23.5</v>
      </c>
      <c r="K40" s="87">
        <v>1714214</v>
      </c>
      <c r="L40" s="28">
        <v>14.9</v>
      </c>
      <c r="M40" s="87">
        <v>7362256</v>
      </c>
      <c r="N40" s="28">
        <v>64</v>
      </c>
      <c r="O40" s="87">
        <v>2310000</v>
      </c>
      <c r="P40" s="28">
        <v>113.2</v>
      </c>
      <c r="Q40" s="28">
        <v>-25.8</v>
      </c>
      <c r="T40" s="29"/>
      <c r="U40" s="29"/>
    </row>
    <row r="41" spans="2:21" s="26" customFormat="1" ht="12.75" customHeight="1">
      <c r="B41" s="32" t="s">
        <v>47</v>
      </c>
      <c r="C41" s="87">
        <v>243825144</v>
      </c>
      <c r="D41" s="87">
        <v>264432896</v>
      </c>
      <c r="E41" s="87">
        <v>51501799</v>
      </c>
      <c r="F41" s="28">
        <v>21.1</v>
      </c>
      <c r="G41" s="87">
        <v>50607747</v>
      </c>
      <c r="H41" s="28">
        <v>20.8</v>
      </c>
      <c r="I41" s="87">
        <v>41391848</v>
      </c>
      <c r="J41" s="28">
        <v>15.7</v>
      </c>
      <c r="K41" s="87">
        <v>66109004</v>
      </c>
      <c r="L41" s="28">
        <v>25</v>
      </c>
      <c r="M41" s="87">
        <v>209610398</v>
      </c>
      <c r="N41" s="28">
        <v>79.3</v>
      </c>
      <c r="O41" s="87">
        <v>43886460</v>
      </c>
      <c r="P41" s="28">
        <v>136.4</v>
      </c>
      <c r="Q41" s="28">
        <v>50.6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-215246</v>
      </c>
      <c r="H42" s="28">
        <v>0</v>
      </c>
      <c r="I42" s="87">
        <v>-2333877</v>
      </c>
      <c r="J42" s="28">
        <v>0</v>
      </c>
      <c r="K42" s="87">
        <v>30252953</v>
      </c>
      <c r="L42" s="28">
        <v>0</v>
      </c>
      <c r="M42" s="87">
        <v>27703830</v>
      </c>
      <c r="N42" s="28">
        <v>0</v>
      </c>
      <c r="O42" s="87">
        <v>0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244871112</v>
      </c>
      <c r="D44" s="82">
        <v>155551548</v>
      </c>
      <c r="E44" s="82">
        <v>233091185</v>
      </c>
      <c r="F44" s="37"/>
      <c r="G44" s="82">
        <v>112549321</v>
      </c>
      <c r="H44" s="37"/>
      <c r="I44" s="82">
        <v>190456929</v>
      </c>
      <c r="J44" s="37"/>
      <c r="K44" s="82">
        <v>-185076192</v>
      </c>
      <c r="L44" s="37"/>
      <c r="M44" s="82">
        <v>351021243</v>
      </c>
      <c r="N44" s="37"/>
      <c r="O44" s="82">
        <v>216596475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1267135992</v>
      </c>
      <c r="D45" s="87">
        <v>1291264984</v>
      </c>
      <c r="E45" s="87">
        <v>184458591</v>
      </c>
      <c r="F45" s="28">
        <v>14.6</v>
      </c>
      <c r="G45" s="87">
        <v>295101406</v>
      </c>
      <c r="H45" s="28">
        <v>23.3</v>
      </c>
      <c r="I45" s="87">
        <v>163486481</v>
      </c>
      <c r="J45" s="28">
        <v>12.7</v>
      </c>
      <c r="K45" s="87">
        <v>391318881</v>
      </c>
      <c r="L45" s="28">
        <v>30.3</v>
      </c>
      <c r="M45" s="87">
        <v>1034365359</v>
      </c>
      <c r="N45" s="28">
        <v>80.1</v>
      </c>
      <c r="O45" s="87">
        <v>92499395</v>
      </c>
      <c r="P45" s="28">
        <v>148.4</v>
      </c>
      <c r="Q45" s="28">
        <v>323.1</v>
      </c>
      <c r="T45" s="29"/>
      <c r="U45" s="29"/>
    </row>
    <row r="46" spans="2:21" s="26" customFormat="1" ht="13.5" customHeight="1">
      <c r="B46" s="27" t="s">
        <v>51</v>
      </c>
      <c r="C46" s="87">
        <v>986004</v>
      </c>
      <c r="D46" s="87">
        <v>986004</v>
      </c>
      <c r="E46" s="87">
        <v>76940</v>
      </c>
      <c r="F46" s="28">
        <v>7.8</v>
      </c>
      <c r="G46" s="87">
        <v>966124</v>
      </c>
      <c r="H46" s="28">
        <v>98</v>
      </c>
      <c r="I46" s="87">
        <v>33000</v>
      </c>
      <c r="J46" s="28">
        <v>3.3</v>
      </c>
      <c r="K46" s="87">
        <v>0</v>
      </c>
      <c r="L46" s="28">
        <v>0</v>
      </c>
      <c r="M46" s="87">
        <v>1076064</v>
      </c>
      <c r="N46" s="28">
        <v>109.1</v>
      </c>
      <c r="O46" s="87">
        <v>809</v>
      </c>
      <c r="P46" s="28">
        <v>0.1</v>
      </c>
      <c r="Q46" s="28">
        <v>-100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1512993108</v>
      </c>
      <c r="D48" s="82">
        <v>1447802536</v>
      </c>
      <c r="E48" s="82">
        <v>417626716</v>
      </c>
      <c r="F48" s="37"/>
      <c r="G48" s="82">
        <v>408616851</v>
      </c>
      <c r="H48" s="37"/>
      <c r="I48" s="82">
        <v>353976410</v>
      </c>
      <c r="J48" s="37"/>
      <c r="K48" s="82">
        <v>206242689</v>
      </c>
      <c r="L48" s="37"/>
      <c r="M48" s="82">
        <v>1386462666</v>
      </c>
      <c r="N48" s="37"/>
      <c r="O48" s="82">
        <v>309096679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1512993108</v>
      </c>
      <c r="D50" s="82">
        <v>1447802536</v>
      </c>
      <c r="E50" s="82">
        <v>417626716</v>
      </c>
      <c r="F50" s="37"/>
      <c r="G50" s="82">
        <v>408616851</v>
      </c>
      <c r="H50" s="37"/>
      <c r="I50" s="82">
        <v>353976410</v>
      </c>
      <c r="J50" s="37"/>
      <c r="K50" s="82">
        <v>206242689</v>
      </c>
      <c r="L50" s="37"/>
      <c r="M50" s="82">
        <v>1386462666</v>
      </c>
      <c r="N50" s="37"/>
      <c r="O50" s="82">
        <v>309096679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1512993108</v>
      </c>
      <c r="D52" s="82">
        <v>1447802536</v>
      </c>
      <c r="E52" s="82">
        <v>417626716</v>
      </c>
      <c r="F52" s="37"/>
      <c r="G52" s="82">
        <v>408616851</v>
      </c>
      <c r="H52" s="37"/>
      <c r="I52" s="82">
        <v>353976410</v>
      </c>
      <c r="J52" s="37"/>
      <c r="K52" s="82">
        <v>206242689</v>
      </c>
      <c r="L52" s="37"/>
      <c r="M52" s="82">
        <v>1386462666</v>
      </c>
      <c r="N52" s="37"/>
      <c r="O52" s="82">
        <v>309096679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1512993108</v>
      </c>
      <c r="D54" s="82">
        <v>1447802536</v>
      </c>
      <c r="E54" s="82">
        <v>417626716</v>
      </c>
      <c r="F54" s="37"/>
      <c r="G54" s="82">
        <v>408616851</v>
      </c>
      <c r="H54" s="37"/>
      <c r="I54" s="82">
        <v>353976410</v>
      </c>
      <c r="J54" s="37"/>
      <c r="K54" s="82">
        <v>206242689</v>
      </c>
      <c r="L54" s="37"/>
      <c r="M54" s="82">
        <v>1386462666</v>
      </c>
      <c r="N54" s="37"/>
      <c r="O54" s="82">
        <v>309096679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1889186104</v>
      </c>
      <c r="D62" s="79">
        <v>1556201099</v>
      </c>
      <c r="E62" s="79">
        <v>170032755</v>
      </c>
      <c r="F62" s="25">
        <v>9</v>
      </c>
      <c r="G62" s="79">
        <v>297036399</v>
      </c>
      <c r="H62" s="25">
        <v>15.7</v>
      </c>
      <c r="I62" s="79">
        <v>176820773</v>
      </c>
      <c r="J62" s="25">
        <v>11.4</v>
      </c>
      <c r="K62" s="79">
        <v>348870585</v>
      </c>
      <c r="L62" s="25">
        <v>22.4</v>
      </c>
      <c r="M62" s="79">
        <v>992760512</v>
      </c>
      <c r="N62" s="25">
        <v>63.8</v>
      </c>
      <c r="O62" s="79">
        <v>277896880</v>
      </c>
      <c r="P62" s="25">
        <v>78.6</v>
      </c>
      <c r="Q62" s="25">
        <v>25.5</v>
      </c>
      <c r="T62" s="3"/>
      <c r="U62" s="3"/>
    </row>
    <row r="63" spans="2:17" ht="12.75" customHeight="1">
      <c r="B63" s="46" t="s">
        <v>63</v>
      </c>
      <c r="C63" s="81">
        <v>1297136044</v>
      </c>
      <c r="D63" s="81">
        <v>1291265540</v>
      </c>
      <c r="E63" s="81">
        <v>162449166</v>
      </c>
      <c r="F63" s="35">
        <v>12.5</v>
      </c>
      <c r="G63" s="81">
        <v>257979188</v>
      </c>
      <c r="H63" s="35">
        <v>19.9</v>
      </c>
      <c r="I63" s="81">
        <v>139440324</v>
      </c>
      <c r="J63" s="35">
        <v>10.8</v>
      </c>
      <c r="K63" s="81">
        <v>328655193</v>
      </c>
      <c r="L63" s="35">
        <v>25.5</v>
      </c>
      <c r="M63" s="81">
        <v>888523871</v>
      </c>
      <c r="N63" s="35">
        <v>68.8</v>
      </c>
      <c r="O63" s="81">
        <v>383219925</v>
      </c>
      <c r="P63" s="35">
        <v>150.8</v>
      </c>
      <c r="Q63" s="35">
        <v>-14.2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14000004</v>
      </c>
      <c r="D66" s="81">
        <v>3000004</v>
      </c>
      <c r="E66" s="81">
        <v>336484</v>
      </c>
      <c r="F66" s="35">
        <v>2.4</v>
      </c>
      <c r="G66" s="81">
        <v>0</v>
      </c>
      <c r="H66" s="35">
        <v>0</v>
      </c>
      <c r="I66" s="81">
        <v>0</v>
      </c>
      <c r="J66" s="35">
        <v>0</v>
      </c>
      <c r="K66" s="81">
        <v>396870</v>
      </c>
      <c r="L66" s="35">
        <v>13.2</v>
      </c>
      <c r="M66" s="81">
        <v>733354</v>
      </c>
      <c r="N66" s="35">
        <v>24.4</v>
      </c>
      <c r="O66" s="81">
        <v>0</v>
      </c>
      <c r="P66" s="35">
        <v>0</v>
      </c>
      <c r="Q66" s="35">
        <v>-100</v>
      </c>
    </row>
    <row r="67" spans="2:17" ht="12.75" customHeight="1">
      <c r="B67" s="47" t="s">
        <v>66</v>
      </c>
      <c r="C67" s="90">
        <v>1311136048</v>
      </c>
      <c r="D67" s="90">
        <v>1294265544</v>
      </c>
      <c r="E67" s="90">
        <v>162785650</v>
      </c>
      <c r="F67" s="48">
        <v>12.4</v>
      </c>
      <c r="G67" s="90">
        <v>257979188</v>
      </c>
      <c r="H67" s="48">
        <v>19.7</v>
      </c>
      <c r="I67" s="90">
        <v>139440324</v>
      </c>
      <c r="J67" s="48">
        <v>10.8</v>
      </c>
      <c r="K67" s="90">
        <v>329052063</v>
      </c>
      <c r="L67" s="48">
        <v>25.4</v>
      </c>
      <c r="M67" s="90">
        <v>889257225</v>
      </c>
      <c r="N67" s="48">
        <v>68.7</v>
      </c>
      <c r="O67" s="90">
        <v>383219925</v>
      </c>
      <c r="P67" s="48">
        <v>150.8</v>
      </c>
      <c r="Q67" s="48">
        <v>-14.1</v>
      </c>
    </row>
    <row r="68" spans="2:17" ht="12.75" customHeight="1">
      <c r="B68" s="27" t="s">
        <v>67</v>
      </c>
      <c r="C68" s="81">
        <v>350000064</v>
      </c>
      <c r="D68" s="81">
        <v>145078078</v>
      </c>
      <c r="E68" s="81">
        <v>0</v>
      </c>
      <c r="F68" s="35">
        <v>0</v>
      </c>
      <c r="G68" s="81">
        <v>13590070</v>
      </c>
      <c r="H68" s="35">
        <v>3.9</v>
      </c>
      <c r="I68" s="81">
        <v>19164013</v>
      </c>
      <c r="J68" s="35">
        <v>13.2</v>
      </c>
      <c r="K68" s="81">
        <v>4863535</v>
      </c>
      <c r="L68" s="35">
        <v>3.4</v>
      </c>
      <c r="M68" s="81">
        <v>37617618</v>
      </c>
      <c r="N68" s="35">
        <v>25.9</v>
      </c>
      <c r="O68" s="81">
        <v>-125114311</v>
      </c>
      <c r="P68" s="35">
        <v>11.1</v>
      </c>
      <c r="Q68" s="35">
        <v>-103.9</v>
      </c>
    </row>
    <row r="69" spans="2:17" ht="12.75" customHeight="1">
      <c r="B69" s="27" t="s">
        <v>68</v>
      </c>
      <c r="C69" s="81">
        <v>228049992</v>
      </c>
      <c r="D69" s="81">
        <v>116857477</v>
      </c>
      <c r="E69" s="81">
        <v>7247105</v>
      </c>
      <c r="F69" s="35">
        <v>3.2</v>
      </c>
      <c r="G69" s="81">
        <v>25467141</v>
      </c>
      <c r="H69" s="35">
        <v>11.2</v>
      </c>
      <c r="I69" s="81">
        <v>18216436</v>
      </c>
      <c r="J69" s="35">
        <v>15.6</v>
      </c>
      <c r="K69" s="81">
        <v>14954987</v>
      </c>
      <c r="L69" s="35">
        <v>12.8</v>
      </c>
      <c r="M69" s="81">
        <v>65885669</v>
      </c>
      <c r="N69" s="35">
        <v>56.4</v>
      </c>
      <c r="O69" s="81">
        <v>19791266</v>
      </c>
      <c r="P69" s="35">
        <v>73.9</v>
      </c>
      <c r="Q69" s="35">
        <v>-24.4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1889186104</v>
      </c>
      <c r="D72" s="79">
        <v>1556201099</v>
      </c>
      <c r="E72" s="79">
        <v>170032755</v>
      </c>
      <c r="F72" s="48">
        <v>9</v>
      </c>
      <c r="G72" s="79">
        <v>297036399</v>
      </c>
      <c r="H72" s="48">
        <v>15.7</v>
      </c>
      <c r="I72" s="79">
        <v>176820773</v>
      </c>
      <c r="J72" s="48">
        <v>11.4</v>
      </c>
      <c r="K72" s="79">
        <v>348870585</v>
      </c>
      <c r="L72" s="48">
        <v>22.4</v>
      </c>
      <c r="M72" s="79">
        <v>992760512</v>
      </c>
      <c r="N72" s="48">
        <v>63.8</v>
      </c>
      <c r="O72" s="79">
        <v>279057805</v>
      </c>
      <c r="P72" s="48">
        <v>78</v>
      </c>
      <c r="Q72" s="48">
        <v>25</v>
      </c>
      <c r="T72" s="3"/>
      <c r="U72" s="3"/>
    </row>
    <row r="73" spans="2:17" ht="12.75" customHeight="1">
      <c r="B73" s="49" t="s">
        <v>70</v>
      </c>
      <c r="C73" s="90">
        <v>104275104</v>
      </c>
      <c r="D73" s="90">
        <v>72540500</v>
      </c>
      <c r="E73" s="90">
        <v>-125441</v>
      </c>
      <c r="F73" s="48">
        <v>-0.1</v>
      </c>
      <c r="G73" s="90">
        <v>13277070</v>
      </c>
      <c r="H73" s="48">
        <v>12.7</v>
      </c>
      <c r="I73" s="90">
        <v>2164186</v>
      </c>
      <c r="J73" s="48">
        <v>3</v>
      </c>
      <c r="K73" s="90">
        <v>2529967</v>
      </c>
      <c r="L73" s="48">
        <v>3.5</v>
      </c>
      <c r="M73" s="90">
        <v>17845782</v>
      </c>
      <c r="N73" s="48">
        <v>24.6</v>
      </c>
      <c r="O73" s="90">
        <v>5683814</v>
      </c>
      <c r="P73" s="48">
        <v>12.5</v>
      </c>
      <c r="Q73" s="48">
        <v>-55.5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104275104</v>
      </c>
      <c r="D75" s="87">
        <v>72540500</v>
      </c>
      <c r="E75" s="87">
        <v>-125441</v>
      </c>
      <c r="F75" s="28">
        <v>-0.1</v>
      </c>
      <c r="G75" s="87">
        <v>13277070</v>
      </c>
      <c r="H75" s="28">
        <v>12.7</v>
      </c>
      <c r="I75" s="87">
        <v>2164186</v>
      </c>
      <c r="J75" s="28">
        <v>3</v>
      </c>
      <c r="K75" s="87">
        <v>2529967</v>
      </c>
      <c r="L75" s="28">
        <v>3.5</v>
      </c>
      <c r="M75" s="87">
        <v>17845782</v>
      </c>
      <c r="N75" s="28">
        <v>24.6</v>
      </c>
      <c r="O75" s="87">
        <v>5683814</v>
      </c>
      <c r="P75" s="28">
        <v>12.5</v>
      </c>
      <c r="Q75" s="28">
        <v>-55.5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79859124</v>
      </c>
      <c r="D77" s="90">
        <v>35140972</v>
      </c>
      <c r="E77" s="90">
        <v>817092</v>
      </c>
      <c r="F77" s="48">
        <v>1</v>
      </c>
      <c r="G77" s="90">
        <v>10726207</v>
      </c>
      <c r="H77" s="48">
        <v>13.4</v>
      </c>
      <c r="I77" s="90">
        <v>3990884</v>
      </c>
      <c r="J77" s="48">
        <v>11.4</v>
      </c>
      <c r="K77" s="90">
        <v>11914848</v>
      </c>
      <c r="L77" s="48">
        <v>33.9</v>
      </c>
      <c r="M77" s="90">
        <v>27449031</v>
      </c>
      <c r="N77" s="48">
        <v>78.1</v>
      </c>
      <c r="O77" s="90">
        <v>11557798</v>
      </c>
      <c r="P77" s="48">
        <v>48.2</v>
      </c>
      <c r="Q77" s="48">
        <v>3.1</v>
      </c>
    </row>
    <row r="78" spans="2:21" s="26" customFormat="1" ht="12.75" customHeight="1">
      <c r="B78" s="50" t="s">
        <v>75</v>
      </c>
      <c r="C78" s="87">
        <v>10379136</v>
      </c>
      <c r="D78" s="87">
        <v>4147833</v>
      </c>
      <c r="E78" s="87">
        <v>462366</v>
      </c>
      <c r="F78" s="28">
        <v>4.5</v>
      </c>
      <c r="G78" s="87">
        <v>104456</v>
      </c>
      <c r="H78" s="28">
        <v>1</v>
      </c>
      <c r="I78" s="87">
        <v>1176515</v>
      </c>
      <c r="J78" s="28">
        <v>28.4</v>
      </c>
      <c r="K78" s="87">
        <v>706587</v>
      </c>
      <c r="L78" s="28">
        <v>17</v>
      </c>
      <c r="M78" s="87">
        <v>2449924</v>
      </c>
      <c r="N78" s="28">
        <v>59.1</v>
      </c>
      <c r="O78" s="87">
        <v>2541109</v>
      </c>
      <c r="P78" s="28">
        <v>117.6</v>
      </c>
      <c r="Q78" s="28">
        <v>-72.2</v>
      </c>
      <c r="T78" s="29"/>
      <c r="U78" s="29"/>
    </row>
    <row r="79" spans="2:21" s="26" customFormat="1" ht="12.75" customHeight="1">
      <c r="B79" s="50" t="s">
        <v>76</v>
      </c>
      <c r="C79" s="87">
        <v>69479988</v>
      </c>
      <c r="D79" s="87">
        <v>30993139</v>
      </c>
      <c r="E79" s="87">
        <v>354726</v>
      </c>
      <c r="F79" s="28">
        <v>0.5</v>
      </c>
      <c r="G79" s="87">
        <v>10621751</v>
      </c>
      <c r="H79" s="28">
        <v>15.3</v>
      </c>
      <c r="I79" s="87">
        <v>2814369</v>
      </c>
      <c r="J79" s="28">
        <v>9.1</v>
      </c>
      <c r="K79" s="87">
        <v>11208261</v>
      </c>
      <c r="L79" s="28">
        <v>36.2</v>
      </c>
      <c r="M79" s="87">
        <v>24999107</v>
      </c>
      <c r="N79" s="28">
        <v>80.7</v>
      </c>
      <c r="O79" s="87">
        <v>6628073</v>
      </c>
      <c r="P79" s="28">
        <v>42.8</v>
      </c>
      <c r="Q79" s="28">
        <v>69.1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2388616</v>
      </c>
      <c r="P80" s="28">
        <v>41.2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698775336</v>
      </c>
      <c r="D83" s="90">
        <v>486144196</v>
      </c>
      <c r="E83" s="90">
        <v>25777498</v>
      </c>
      <c r="F83" s="48">
        <v>3.7</v>
      </c>
      <c r="G83" s="90">
        <v>63447224</v>
      </c>
      <c r="H83" s="48">
        <v>9.1</v>
      </c>
      <c r="I83" s="90">
        <v>57437563</v>
      </c>
      <c r="J83" s="48">
        <v>11.8</v>
      </c>
      <c r="K83" s="90">
        <v>55696111</v>
      </c>
      <c r="L83" s="48">
        <v>11.5</v>
      </c>
      <c r="M83" s="90">
        <v>202358396</v>
      </c>
      <c r="N83" s="48">
        <v>41.6</v>
      </c>
      <c r="O83" s="90">
        <v>135981547</v>
      </c>
      <c r="P83" s="48">
        <v>72.9</v>
      </c>
      <c r="Q83" s="48">
        <v>-59</v>
      </c>
    </row>
    <row r="84" spans="2:21" s="26" customFormat="1" ht="12.75" customHeight="1">
      <c r="B84" s="50" t="s">
        <v>81</v>
      </c>
      <c r="C84" s="87">
        <v>14838516</v>
      </c>
      <c r="D84" s="87">
        <v>1037248</v>
      </c>
      <c r="E84" s="87">
        <v>232812</v>
      </c>
      <c r="F84" s="28">
        <v>1.6</v>
      </c>
      <c r="G84" s="87">
        <v>132359</v>
      </c>
      <c r="H84" s="28">
        <v>0.9</v>
      </c>
      <c r="I84" s="87">
        <v>-41294</v>
      </c>
      <c r="J84" s="28">
        <v>-4</v>
      </c>
      <c r="K84" s="87">
        <v>351936</v>
      </c>
      <c r="L84" s="28">
        <v>33.9</v>
      </c>
      <c r="M84" s="87">
        <v>675813</v>
      </c>
      <c r="N84" s="28">
        <v>65.2</v>
      </c>
      <c r="O84" s="87">
        <v>0</v>
      </c>
      <c r="P84" s="28">
        <v>8.9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683936820</v>
      </c>
      <c r="D85" s="87">
        <v>485106948</v>
      </c>
      <c r="E85" s="87">
        <v>25544686</v>
      </c>
      <c r="F85" s="28">
        <v>3.7</v>
      </c>
      <c r="G85" s="87">
        <v>63314865</v>
      </c>
      <c r="H85" s="28">
        <v>9.3</v>
      </c>
      <c r="I85" s="87">
        <v>57478857</v>
      </c>
      <c r="J85" s="28">
        <v>11.8</v>
      </c>
      <c r="K85" s="87">
        <v>55344175</v>
      </c>
      <c r="L85" s="28">
        <v>11.4</v>
      </c>
      <c r="M85" s="87">
        <v>201682583</v>
      </c>
      <c r="N85" s="28">
        <v>41.6</v>
      </c>
      <c r="O85" s="87">
        <v>135981547</v>
      </c>
      <c r="P85" s="28">
        <v>73.5</v>
      </c>
      <c r="Q85" s="28">
        <v>-59.3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1006276540</v>
      </c>
      <c r="D87" s="90">
        <v>962375431</v>
      </c>
      <c r="E87" s="90">
        <v>143563606</v>
      </c>
      <c r="F87" s="48">
        <v>14.3</v>
      </c>
      <c r="G87" s="90">
        <v>209585898</v>
      </c>
      <c r="H87" s="48">
        <v>20.8</v>
      </c>
      <c r="I87" s="90">
        <v>113228140</v>
      </c>
      <c r="J87" s="48">
        <v>11.8</v>
      </c>
      <c r="K87" s="90">
        <v>278729659</v>
      </c>
      <c r="L87" s="48">
        <v>29</v>
      </c>
      <c r="M87" s="90">
        <v>745107303</v>
      </c>
      <c r="N87" s="48">
        <v>77.4</v>
      </c>
      <c r="O87" s="90">
        <v>125834646</v>
      </c>
      <c r="P87" s="48">
        <v>112.9</v>
      </c>
      <c r="Q87" s="48">
        <v>121.5</v>
      </c>
    </row>
    <row r="88" spans="2:21" s="26" customFormat="1" ht="12.75" customHeight="1">
      <c r="B88" s="50" t="s">
        <v>85</v>
      </c>
      <c r="C88" s="87">
        <v>62247496</v>
      </c>
      <c r="D88" s="87">
        <v>69559492</v>
      </c>
      <c r="E88" s="87">
        <v>198450</v>
      </c>
      <c r="F88" s="28">
        <v>0.3</v>
      </c>
      <c r="G88" s="87">
        <v>7901301</v>
      </c>
      <c r="H88" s="28">
        <v>12.7</v>
      </c>
      <c r="I88" s="87">
        <v>10595415</v>
      </c>
      <c r="J88" s="28">
        <v>15.2</v>
      </c>
      <c r="K88" s="87">
        <v>11850976</v>
      </c>
      <c r="L88" s="28">
        <v>17</v>
      </c>
      <c r="M88" s="87">
        <v>30546142</v>
      </c>
      <c r="N88" s="28">
        <v>43.9</v>
      </c>
      <c r="O88" s="87">
        <v>5442082</v>
      </c>
      <c r="P88" s="28">
        <v>34.1</v>
      </c>
      <c r="Q88" s="28">
        <v>117.8</v>
      </c>
      <c r="T88" s="29"/>
      <c r="U88" s="29"/>
    </row>
    <row r="89" spans="2:21" s="26" customFormat="1" ht="12.75" customHeight="1">
      <c r="B89" s="50" t="s">
        <v>86</v>
      </c>
      <c r="C89" s="87">
        <v>924650640</v>
      </c>
      <c r="D89" s="87">
        <v>405471389</v>
      </c>
      <c r="E89" s="87">
        <v>121742750</v>
      </c>
      <c r="F89" s="28">
        <v>13.2</v>
      </c>
      <c r="G89" s="87">
        <v>82823542</v>
      </c>
      <c r="H89" s="28">
        <v>9</v>
      </c>
      <c r="I89" s="87">
        <v>50120855</v>
      </c>
      <c r="J89" s="28">
        <v>12.4</v>
      </c>
      <c r="K89" s="87">
        <v>118021908</v>
      </c>
      <c r="L89" s="28">
        <v>29.1</v>
      </c>
      <c r="M89" s="87">
        <v>372709055</v>
      </c>
      <c r="N89" s="28">
        <v>91.9</v>
      </c>
      <c r="O89" s="87">
        <v>74477732</v>
      </c>
      <c r="P89" s="28">
        <v>169.4</v>
      </c>
      <c r="Q89" s="28">
        <v>58.5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477701027</v>
      </c>
      <c r="E90" s="87">
        <v>20676566</v>
      </c>
      <c r="F90" s="28">
        <v>0</v>
      </c>
      <c r="G90" s="87">
        <v>117895366</v>
      </c>
      <c r="H90" s="28">
        <v>0</v>
      </c>
      <c r="I90" s="87">
        <v>51898495</v>
      </c>
      <c r="J90" s="28">
        <v>10.9</v>
      </c>
      <c r="K90" s="87">
        <v>144613232</v>
      </c>
      <c r="L90" s="28">
        <v>30.3</v>
      </c>
      <c r="M90" s="87">
        <v>335083659</v>
      </c>
      <c r="N90" s="28">
        <v>70.1</v>
      </c>
      <c r="O90" s="87">
        <v>45601768</v>
      </c>
      <c r="P90" s="28">
        <v>86.3</v>
      </c>
      <c r="Q90" s="28">
        <v>217.1</v>
      </c>
      <c r="T90" s="29"/>
      <c r="U90" s="29"/>
    </row>
    <row r="91" spans="2:21" s="26" customFormat="1" ht="12.75" customHeight="1">
      <c r="B91" s="50" t="s">
        <v>88</v>
      </c>
      <c r="C91" s="87">
        <v>19378404</v>
      </c>
      <c r="D91" s="87">
        <v>9643523</v>
      </c>
      <c r="E91" s="87">
        <v>945840</v>
      </c>
      <c r="F91" s="28">
        <v>4.9</v>
      </c>
      <c r="G91" s="87">
        <v>965689</v>
      </c>
      <c r="H91" s="28">
        <v>5</v>
      </c>
      <c r="I91" s="87">
        <v>613375</v>
      </c>
      <c r="J91" s="28">
        <v>6.4</v>
      </c>
      <c r="K91" s="87">
        <v>4243543</v>
      </c>
      <c r="L91" s="28">
        <v>44</v>
      </c>
      <c r="M91" s="87">
        <v>6768447</v>
      </c>
      <c r="N91" s="28">
        <v>70.2</v>
      </c>
      <c r="O91" s="87">
        <v>313064</v>
      </c>
      <c r="P91" s="28">
        <v>52.7</v>
      </c>
      <c r="Q91" s="28">
        <v>1255.5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2703134616</v>
      </c>
      <c r="D100" s="80">
        <v>4908351334</v>
      </c>
      <c r="E100" s="80">
        <v>1228598767</v>
      </c>
      <c r="F100" s="22">
        <v>45.5</v>
      </c>
      <c r="G100" s="80">
        <v>1113351330</v>
      </c>
      <c r="H100" s="22">
        <v>41.2</v>
      </c>
      <c r="I100" s="80">
        <v>1584132752</v>
      </c>
      <c r="J100" s="22">
        <v>32.3</v>
      </c>
      <c r="K100" s="80">
        <v>499654627</v>
      </c>
      <c r="L100" s="22">
        <v>10.2</v>
      </c>
      <c r="M100" s="80">
        <v>4425737476</v>
      </c>
      <c r="N100" s="22">
        <v>90.2</v>
      </c>
      <c r="O100" s="80">
        <v>321148650</v>
      </c>
      <c r="P100" s="22">
        <v>7.9</v>
      </c>
      <c r="Q100" s="22">
        <v>55.6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439296000</v>
      </c>
      <c r="E101" s="83">
        <v>70134936</v>
      </c>
      <c r="F101" s="55">
        <v>0</v>
      </c>
      <c r="G101" s="83">
        <v>106192344</v>
      </c>
      <c r="H101" s="55">
        <v>0</v>
      </c>
      <c r="I101" s="83">
        <v>90368559</v>
      </c>
      <c r="J101" s="55">
        <v>20.6</v>
      </c>
      <c r="K101" s="83">
        <v>101933847</v>
      </c>
      <c r="L101" s="55">
        <v>23.2</v>
      </c>
      <c r="M101" s="83">
        <v>368629686</v>
      </c>
      <c r="N101" s="55">
        <v>83.9</v>
      </c>
      <c r="O101" s="83">
        <v>36798609</v>
      </c>
      <c r="P101" s="55">
        <v>9.1</v>
      </c>
      <c r="Q101" s="55">
        <v>177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1607124618</v>
      </c>
      <c r="E102" s="84">
        <v>327047418</v>
      </c>
      <c r="F102" s="58">
        <v>0</v>
      </c>
      <c r="G102" s="84">
        <v>425412339</v>
      </c>
      <c r="H102" s="58">
        <v>0</v>
      </c>
      <c r="I102" s="84">
        <v>420845640</v>
      </c>
      <c r="J102" s="58">
        <v>26.2</v>
      </c>
      <c r="K102" s="84">
        <v>367435904</v>
      </c>
      <c r="L102" s="58">
        <v>22.9</v>
      </c>
      <c r="M102" s="84">
        <v>1540741301</v>
      </c>
      <c r="N102" s="58">
        <v>95.9</v>
      </c>
      <c r="O102" s="84">
        <v>244417162</v>
      </c>
      <c r="P102" s="58">
        <v>17.9</v>
      </c>
      <c r="Q102" s="58">
        <v>50.3</v>
      </c>
      <c r="T102" s="29"/>
      <c r="U102" s="29"/>
    </row>
    <row r="103" spans="2:21" s="26" customFormat="1" ht="12.75" customHeight="1">
      <c r="B103" s="57" t="s">
        <v>36</v>
      </c>
      <c r="C103" s="87">
        <v>396631620</v>
      </c>
      <c r="D103" s="87">
        <v>399631720</v>
      </c>
      <c r="E103" s="87">
        <v>44460868</v>
      </c>
      <c r="F103" s="28">
        <v>11.2</v>
      </c>
      <c r="G103" s="87">
        <v>39167679</v>
      </c>
      <c r="H103" s="28">
        <v>9.9</v>
      </c>
      <c r="I103" s="87">
        <v>37799042</v>
      </c>
      <c r="J103" s="28">
        <v>9.5</v>
      </c>
      <c r="K103" s="87">
        <v>24659974</v>
      </c>
      <c r="L103" s="28">
        <v>6.2</v>
      </c>
      <c r="M103" s="87">
        <v>146087563</v>
      </c>
      <c r="N103" s="28">
        <v>36.6</v>
      </c>
      <c r="O103" s="87">
        <v>39776640</v>
      </c>
      <c r="P103" s="28">
        <v>6.1</v>
      </c>
      <c r="Q103" s="28">
        <v>-38</v>
      </c>
      <c r="T103" s="29"/>
      <c r="U103" s="29"/>
    </row>
    <row r="104" spans="2:21" s="26" customFormat="1" ht="12.75" customHeight="1">
      <c r="B104" s="57" t="s">
        <v>94</v>
      </c>
      <c r="C104" s="87">
        <v>1039367004</v>
      </c>
      <c r="D104" s="87">
        <v>1154482012</v>
      </c>
      <c r="E104" s="87">
        <v>414035794</v>
      </c>
      <c r="F104" s="28">
        <v>39.8</v>
      </c>
      <c r="G104" s="87">
        <v>216216820</v>
      </c>
      <c r="H104" s="28">
        <v>20.8</v>
      </c>
      <c r="I104" s="87">
        <v>239418126</v>
      </c>
      <c r="J104" s="28">
        <v>20.7</v>
      </c>
      <c r="K104" s="87">
        <v>1932347</v>
      </c>
      <c r="L104" s="28">
        <v>0.2</v>
      </c>
      <c r="M104" s="87">
        <v>871603087</v>
      </c>
      <c r="N104" s="28">
        <v>75.5</v>
      </c>
      <c r="O104" s="87">
        <v>154368</v>
      </c>
      <c r="P104" s="28">
        <v>0</v>
      </c>
      <c r="Q104" s="28">
        <v>1151.8</v>
      </c>
      <c r="T104" s="29"/>
      <c r="U104" s="29"/>
    </row>
    <row r="105" spans="2:21" s="26" customFormat="1" ht="12.75" customHeight="1">
      <c r="B105" s="57" t="s">
        <v>95</v>
      </c>
      <c r="C105" s="87">
        <v>1267135992</v>
      </c>
      <c r="D105" s="87">
        <v>1307816984</v>
      </c>
      <c r="E105" s="87">
        <v>367639842</v>
      </c>
      <c r="F105" s="28">
        <v>29</v>
      </c>
      <c r="G105" s="87">
        <v>322106158</v>
      </c>
      <c r="H105" s="28">
        <v>25.4</v>
      </c>
      <c r="I105" s="87">
        <v>791438200</v>
      </c>
      <c r="J105" s="28">
        <v>60.5</v>
      </c>
      <c r="K105" s="87">
        <v>-200</v>
      </c>
      <c r="L105" s="28">
        <v>0</v>
      </c>
      <c r="M105" s="87">
        <v>1481184000</v>
      </c>
      <c r="N105" s="28">
        <v>113.3</v>
      </c>
      <c r="O105" s="87">
        <v>1871</v>
      </c>
      <c r="P105" s="28">
        <v>0</v>
      </c>
      <c r="Q105" s="28">
        <v>-110.7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5279909</v>
      </c>
      <c r="F106" s="28">
        <v>0</v>
      </c>
      <c r="G106" s="87">
        <v>4255990</v>
      </c>
      <c r="H106" s="28">
        <v>0</v>
      </c>
      <c r="I106" s="87">
        <v>4263185</v>
      </c>
      <c r="J106" s="28">
        <v>0</v>
      </c>
      <c r="K106" s="87">
        <v>3692755</v>
      </c>
      <c r="L106" s="28">
        <v>0</v>
      </c>
      <c r="M106" s="87">
        <v>17491839</v>
      </c>
      <c r="N106" s="28">
        <v>0</v>
      </c>
      <c r="O106" s="87">
        <v>0</v>
      </c>
      <c r="P106" s="28">
        <v>0</v>
      </c>
      <c r="Q106" s="28">
        <v>-100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-3112930524</v>
      </c>
      <c r="D108" s="90">
        <v>-3360117196</v>
      </c>
      <c r="E108" s="90">
        <v>-729298161</v>
      </c>
      <c r="F108" s="48">
        <v>23.4</v>
      </c>
      <c r="G108" s="90">
        <v>-699695351</v>
      </c>
      <c r="H108" s="48">
        <v>22.5</v>
      </c>
      <c r="I108" s="90">
        <v>-671822108</v>
      </c>
      <c r="J108" s="48">
        <v>20</v>
      </c>
      <c r="K108" s="90">
        <v>-830871419</v>
      </c>
      <c r="L108" s="48">
        <v>24.7</v>
      </c>
      <c r="M108" s="90">
        <v>-2931687039</v>
      </c>
      <c r="N108" s="48">
        <v>87.2</v>
      </c>
      <c r="O108" s="90">
        <v>-394915526</v>
      </c>
      <c r="P108" s="48">
        <v>103.6</v>
      </c>
      <c r="Q108" s="48">
        <v>110.4</v>
      </c>
    </row>
    <row r="109" spans="2:21" s="26" customFormat="1" ht="12.75" customHeight="1">
      <c r="B109" s="57" t="s">
        <v>99</v>
      </c>
      <c r="C109" s="87">
        <v>-3016308516</v>
      </c>
      <c r="D109" s="87">
        <v>-3276495188</v>
      </c>
      <c r="E109" s="87">
        <v>-695614098</v>
      </c>
      <c r="F109" s="28">
        <v>23.1</v>
      </c>
      <c r="G109" s="87">
        <v>-697975351</v>
      </c>
      <c r="H109" s="28">
        <v>23.1</v>
      </c>
      <c r="I109" s="87">
        <v>-669313442</v>
      </c>
      <c r="J109" s="28">
        <v>20.4</v>
      </c>
      <c r="K109" s="87">
        <v>-826406750</v>
      </c>
      <c r="L109" s="28">
        <v>25.2</v>
      </c>
      <c r="M109" s="87">
        <v>-2889309641</v>
      </c>
      <c r="N109" s="28">
        <v>88.2</v>
      </c>
      <c r="O109" s="87">
        <v>-387595849</v>
      </c>
      <c r="P109" s="28">
        <v>105.8</v>
      </c>
      <c r="Q109" s="28">
        <v>113.2</v>
      </c>
      <c r="T109" s="29"/>
      <c r="U109" s="29"/>
    </row>
    <row r="110" spans="2:21" s="26" customFormat="1" ht="12.75" customHeight="1">
      <c r="B110" s="57" t="s">
        <v>43</v>
      </c>
      <c r="C110" s="87">
        <v>-85122000</v>
      </c>
      <c r="D110" s="87">
        <v>-72122000</v>
      </c>
      <c r="E110" s="87">
        <v>-32464063</v>
      </c>
      <c r="F110" s="28">
        <v>38.1</v>
      </c>
      <c r="G110" s="87">
        <v>0</v>
      </c>
      <c r="H110" s="28">
        <v>0</v>
      </c>
      <c r="I110" s="87">
        <v>199376</v>
      </c>
      <c r="J110" s="28">
        <v>-0.3</v>
      </c>
      <c r="K110" s="87">
        <v>-2750455</v>
      </c>
      <c r="L110" s="28">
        <v>3.8</v>
      </c>
      <c r="M110" s="87">
        <v>-35015142</v>
      </c>
      <c r="N110" s="28">
        <v>48.5</v>
      </c>
      <c r="O110" s="87">
        <v>-5009677</v>
      </c>
      <c r="P110" s="28">
        <v>45.1</v>
      </c>
      <c r="Q110" s="28">
        <v>-45.1</v>
      </c>
      <c r="T110" s="29"/>
      <c r="U110" s="29"/>
    </row>
    <row r="111" spans="2:21" s="26" customFormat="1" ht="12.75" customHeight="1">
      <c r="B111" s="57" t="s">
        <v>100</v>
      </c>
      <c r="C111" s="87">
        <v>-11500008</v>
      </c>
      <c r="D111" s="87">
        <v>-11500008</v>
      </c>
      <c r="E111" s="87">
        <v>-1220000</v>
      </c>
      <c r="F111" s="28">
        <v>10.6</v>
      </c>
      <c r="G111" s="87">
        <v>-1720000</v>
      </c>
      <c r="H111" s="28">
        <v>15</v>
      </c>
      <c r="I111" s="87">
        <v>-2708042</v>
      </c>
      <c r="J111" s="28">
        <v>23.5</v>
      </c>
      <c r="K111" s="87">
        <v>-1714214</v>
      </c>
      <c r="L111" s="28">
        <v>14.9</v>
      </c>
      <c r="M111" s="87">
        <v>-7362256</v>
      </c>
      <c r="N111" s="28">
        <v>64</v>
      </c>
      <c r="O111" s="87">
        <v>-2310000</v>
      </c>
      <c r="P111" s="28">
        <v>113.2</v>
      </c>
      <c r="Q111" s="28">
        <v>-25.8</v>
      </c>
      <c r="T111" s="29"/>
      <c r="U111" s="29"/>
    </row>
    <row r="112" spans="2:17" ht="14.25" customHeight="1">
      <c r="B112" s="60" t="s">
        <v>101</v>
      </c>
      <c r="C112" s="91">
        <v>-409795908</v>
      </c>
      <c r="D112" s="91">
        <v>1548234138</v>
      </c>
      <c r="E112" s="91">
        <v>499300606</v>
      </c>
      <c r="F112" s="61">
        <v>-121.8</v>
      </c>
      <c r="G112" s="91">
        <v>413655979</v>
      </c>
      <c r="H112" s="61">
        <v>-100.9</v>
      </c>
      <c r="I112" s="91">
        <v>912310644</v>
      </c>
      <c r="J112" s="61">
        <v>58.9</v>
      </c>
      <c r="K112" s="91">
        <v>-331216792</v>
      </c>
      <c r="L112" s="61">
        <v>-21.4</v>
      </c>
      <c r="M112" s="91">
        <v>1494050437</v>
      </c>
      <c r="N112" s="61">
        <v>96.5</v>
      </c>
      <c r="O112" s="91">
        <v>-73766876</v>
      </c>
      <c r="P112" s="61">
        <v>-235.7</v>
      </c>
      <c r="Q112" s="61">
        <v>349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144352</v>
      </c>
      <c r="D115" s="90">
        <v>144352</v>
      </c>
      <c r="E115" s="90">
        <v>0</v>
      </c>
      <c r="F115" s="48">
        <v>0</v>
      </c>
      <c r="G115" s="90">
        <v>148</v>
      </c>
      <c r="H115" s="48">
        <v>0.1</v>
      </c>
      <c r="I115" s="90">
        <v>0</v>
      </c>
      <c r="J115" s="48">
        <v>0</v>
      </c>
      <c r="K115" s="90">
        <v>17524</v>
      </c>
      <c r="L115" s="48">
        <v>12.1</v>
      </c>
      <c r="M115" s="90">
        <v>17672</v>
      </c>
      <c r="N115" s="48">
        <v>12.2</v>
      </c>
      <c r="O115" s="90">
        <v>10900</v>
      </c>
      <c r="P115" s="48">
        <v>0</v>
      </c>
      <c r="Q115" s="48">
        <v>60.8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148</v>
      </c>
      <c r="H116" s="28">
        <v>0</v>
      </c>
      <c r="I116" s="87">
        <v>0</v>
      </c>
      <c r="J116" s="28">
        <v>0</v>
      </c>
      <c r="K116" s="87">
        <v>17524</v>
      </c>
      <c r="L116" s="28">
        <v>0</v>
      </c>
      <c r="M116" s="87">
        <v>17672</v>
      </c>
      <c r="N116" s="28">
        <v>0</v>
      </c>
      <c r="O116" s="87">
        <v>10900</v>
      </c>
      <c r="P116" s="28">
        <v>0</v>
      </c>
      <c r="Q116" s="28">
        <v>60.8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144352</v>
      </c>
      <c r="D118" s="87">
        <v>144352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-1889186104</v>
      </c>
      <c r="D120" s="90">
        <v>-1572153099</v>
      </c>
      <c r="E120" s="90">
        <v>-257127200</v>
      </c>
      <c r="F120" s="48">
        <v>13.6</v>
      </c>
      <c r="G120" s="90">
        <v>-319187045</v>
      </c>
      <c r="H120" s="48">
        <v>16.9</v>
      </c>
      <c r="I120" s="90">
        <v>-185755091</v>
      </c>
      <c r="J120" s="48">
        <v>11.8</v>
      </c>
      <c r="K120" s="90">
        <v>-315716759</v>
      </c>
      <c r="L120" s="48">
        <v>20.1</v>
      </c>
      <c r="M120" s="90">
        <v>-1077786095</v>
      </c>
      <c r="N120" s="48">
        <v>68.6</v>
      </c>
      <c r="O120" s="90">
        <v>-272014225</v>
      </c>
      <c r="P120" s="48">
        <v>14.7</v>
      </c>
      <c r="Q120" s="48">
        <v>16.1</v>
      </c>
    </row>
    <row r="121" spans="2:21" s="26" customFormat="1" ht="12.75" customHeight="1">
      <c r="B121" s="57" t="s">
        <v>107</v>
      </c>
      <c r="C121" s="87">
        <v>-1889186104</v>
      </c>
      <c r="D121" s="87">
        <v>-1572153099</v>
      </c>
      <c r="E121" s="87">
        <v>-257127200</v>
      </c>
      <c r="F121" s="28">
        <v>13.6</v>
      </c>
      <c r="G121" s="87">
        <v>-319187045</v>
      </c>
      <c r="H121" s="28">
        <v>16.9</v>
      </c>
      <c r="I121" s="87">
        <v>-185755091</v>
      </c>
      <c r="J121" s="28">
        <v>11.8</v>
      </c>
      <c r="K121" s="87">
        <v>-315716759</v>
      </c>
      <c r="L121" s="28">
        <v>20.1</v>
      </c>
      <c r="M121" s="87">
        <v>-1077786095</v>
      </c>
      <c r="N121" s="28">
        <v>68.6</v>
      </c>
      <c r="O121" s="87">
        <v>-272014225</v>
      </c>
      <c r="P121" s="28">
        <v>14.7</v>
      </c>
      <c r="Q121" s="28">
        <v>16.1</v>
      </c>
      <c r="T121" s="29"/>
      <c r="U121" s="29"/>
    </row>
    <row r="122" spans="2:17" ht="14.25" customHeight="1">
      <c r="B122" s="60" t="s">
        <v>108</v>
      </c>
      <c r="C122" s="91">
        <v>-1889041752</v>
      </c>
      <c r="D122" s="91">
        <v>-1572008747</v>
      </c>
      <c r="E122" s="91">
        <v>-257127200</v>
      </c>
      <c r="F122" s="61">
        <v>13.6</v>
      </c>
      <c r="G122" s="91">
        <v>-319186897</v>
      </c>
      <c r="H122" s="61">
        <v>16.9</v>
      </c>
      <c r="I122" s="91">
        <v>-185755091</v>
      </c>
      <c r="J122" s="61">
        <v>11.8</v>
      </c>
      <c r="K122" s="91">
        <v>-315699235</v>
      </c>
      <c r="L122" s="61">
        <v>20.1</v>
      </c>
      <c r="M122" s="91">
        <v>-1077768423</v>
      </c>
      <c r="N122" s="61">
        <v>68.6</v>
      </c>
      <c r="O122" s="91">
        <v>-272003325</v>
      </c>
      <c r="P122" s="61">
        <v>18.7</v>
      </c>
      <c r="Q122" s="61">
        <v>16.1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-73825770</v>
      </c>
      <c r="D125" s="90">
        <v>73000000</v>
      </c>
      <c r="E125" s="90">
        <v>-328314</v>
      </c>
      <c r="F125" s="48">
        <v>0.4</v>
      </c>
      <c r="G125" s="90">
        <v>291359</v>
      </c>
      <c r="H125" s="48">
        <v>-0.4</v>
      </c>
      <c r="I125" s="90">
        <v>-210990</v>
      </c>
      <c r="J125" s="48">
        <v>-0.3</v>
      </c>
      <c r="K125" s="90">
        <v>121252</v>
      </c>
      <c r="L125" s="48">
        <v>0.2</v>
      </c>
      <c r="M125" s="90">
        <v>-126693</v>
      </c>
      <c r="N125" s="48">
        <v>-0.2</v>
      </c>
      <c r="O125" s="90">
        <v>-1299458</v>
      </c>
      <c r="P125" s="48">
        <v>0</v>
      </c>
      <c r="Q125" s="48">
        <v>-109.3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-73825770</v>
      </c>
      <c r="D128" s="87">
        <v>73000000</v>
      </c>
      <c r="E128" s="87">
        <v>-328314</v>
      </c>
      <c r="F128" s="28">
        <v>0.4</v>
      </c>
      <c r="G128" s="87">
        <v>291359</v>
      </c>
      <c r="H128" s="28">
        <v>-0.4</v>
      </c>
      <c r="I128" s="87">
        <v>-210990</v>
      </c>
      <c r="J128" s="28">
        <v>-0.3</v>
      </c>
      <c r="K128" s="87">
        <v>121252</v>
      </c>
      <c r="L128" s="28">
        <v>0.2</v>
      </c>
      <c r="M128" s="87">
        <v>-126693</v>
      </c>
      <c r="N128" s="28">
        <v>-0.2</v>
      </c>
      <c r="O128" s="87">
        <v>-1299458</v>
      </c>
      <c r="P128" s="28">
        <v>0</v>
      </c>
      <c r="Q128" s="28">
        <v>-109.3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1899730</v>
      </c>
      <c r="F129" s="48">
        <v>0</v>
      </c>
      <c r="G129" s="90">
        <v>25700897</v>
      </c>
      <c r="H129" s="48">
        <v>0</v>
      </c>
      <c r="I129" s="90">
        <v>14520070</v>
      </c>
      <c r="J129" s="48">
        <v>0</v>
      </c>
      <c r="K129" s="90">
        <v>22021151</v>
      </c>
      <c r="L129" s="48">
        <v>0</v>
      </c>
      <c r="M129" s="90">
        <v>64141848</v>
      </c>
      <c r="N129" s="48">
        <v>0</v>
      </c>
      <c r="O129" s="90">
        <v>21636623</v>
      </c>
      <c r="P129" s="48">
        <v>-111.2</v>
      </c>
      <c r="Q129" s="48">
        <v>1.8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1899730</v>
      </c>
      <c r="F130" s="28">
        <v>0</v>
      </c>
      <c r="G130" s="87">
        <v>25700897</v>
      </c>
      <c r="H130" s="28">
        <v>0</v>
      </c>
      <c r="I130" s="87">
        <v>14520070</v>
      </c>
      <c r="J130" s="28">
        <v>0</v>
      </c>
      <c r="K130" s="87">
        <v>22021151</v>
      </c>
      <c r="L130" s="28">
        <v>0</v>
      </c>
      <c r="M130" s="87">
        <v>64141848</v>
      </c>
      <c r="N130" s="28">
        <v>0</v>
      </c>
      <c r="O130" s="87">
        <v>21636623</v>
      </c>
      <c r="P130" s="28">
        <v>-111.2</v>
      </c>
      <c r="Q130" s="28">
        <v>1.8</v>
      </c>
      <c r="T130" s="29"/>
      <c r="U130" s="29"/>
    </row>
    <row r="131" spans="2:17" ht="14.25" customHeight="1">
      <c r="B131" s="60" t="s">
        <v>114</v>
      </c>
      <c r="C131" s="91">
        <v>-73825770</v>
      </c>
      <c r="D131" s="91">
        <v>73000000</v>
      </c>
      <c r="E131" s="91">
        <v>1571416</v>
      </c>
      <c r="F131" s="61">
        <v>-2.1</v>
      </c>
      <c r="G131" s="91">
        <v>25992256</v>
      </c>
      <c r="H131" s="61">
        <v>-35.2</v>
      </c>
      <c r="I131" s="91">
        <v>14309080</v>
      </c>
      <c r="J131" s="61">
        <v>19.6</v>
      </c>
      <c r="K131" s="91">
        <v>22142403</v>
      </c>
      <c r="L131" s="61">
        <v>30.3</v>
      </c>
      <c r="M131" s="91">
        <v>64015155</v>
      </c>
      <c r="N131" s="61">
        <v>87.7</v>
      </c>
      <c r="O131" s="91">
        <v>20337165</v>
      </c>
      <c r="P131" s="61">
        <v>9.7</v>
      </c>
      <c r="Q131" s="61">
        <v>8.9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-2372663430</v>
      </c>
      <c r="D133" s="79">
        <v>49225391</v>
      </c>
      <c r="E133" s="79">
        <v>243744822</v>
      </c>
      <c r="F133" s="25">
        <v>-10.3</v>
      </c>
      <c r="G133" s="79">
        <v>120461338</v>
      </c>
      <c r="H133" s="25">
        <v>-5.1</v>
      </c>
      <c r="I133" s="79">
        <v>740864633</v>
      </c>
      <c r="J133" s="25">
        <v>1505</v>
      </c>
      <c r="K133" s="79">
        <v>-624773624</v>
      </c>
      <c r="L133" s="25">
        <v>-1269.2</v>
      </c>
      <c r="M133" s="79">
        <v>480297169</v>
      </c>
      <c r="N133" s="25">
        <v>975.7</v>
      </c>
      <c r="O133" s="79">
        <v>-325433036</v>
      </c>
      <c r="P133" s="25">
        <v>-634.3</v>
      </c>
      <c r="Q133" s="25">
        <v>92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230624320</v>
      </c>
      <c r="E134" s="87">
        <v>185847578</v>
      </c>
      <c r="F134" s="28">
        <v>0</v>
      </c>
      <c r="G134" s="87">
        <v>429595984</v>
      </c>
      <c r="H134" s="28">
        <v>0</v>
      </c>
      <c r="I134" s="87">
        <v>550066352</v>
      </c>
      <c r="J134" s="28">
        <v>238.5</v>
      </c>
      <c r="K134" s="87">
        <v>1291346836</v>
      </c>
      <c r="L134" s="28">
        <v>559.9</v>
      </c>
      <c r="M134" s="87">
        <v>185847578</v>
      </c>
      <c r="N134" s="28">
        <v>80.6</v>
      </c>
      <c r="O134" s="87">
        <v>-2579314291</v>
      </c>
      <c r="P134" s="28">
        <v>0</v>
      </c>
      <c r="Q134" s="28">
        <v>-150.1</v>
      </c>
      <c r="T134" s="29"/>
      <c r="U134" s="29"/>
    </row>
    <row r="135" spans="2:21" s="26" customFormat="1" ht="15.75" customHeight="1">
      <c r="B135" s="66" t="s">
        <v>117</v>
      </c>
      <c r="C135" s="86">
        <v>-2372663430</v>
      </c>
      <c r="D135" s="86">
        <v>279849711</v>
      </c>
      <c r="E135" s="86">
        <v>429595984</v>
      </c>
      <c r="F135" s="67">
        <v>-18.1</v>
      </c>
      <c r="G135" s="86">
        <v>550066352</v>
      </c>
      <c r="H135" s="67">
        <v>-23.2</v>
      </c>
      <c r="I135" s="86">
        <v>1291346836</v>
      </c>
      <c r="J135" s="67">
        <v>461.4</v>
      </c>
      <c r="K135" s="86">
        <v>542203100</v>
      </c>
      <c r="L135" s="67">
        <v>193.7</v>
      </c>
      <c r="M135" s="86">
        <v>542203100</v>
      </c>
      <c r="N135" s="67">
        <v>193.7</v>
      </c>
      <c r="O135" s="86">
        <v>-2904747327</v>
      </c>
      <c r="P135" s="67">
        <v>-610.3</v>
      </c>
      <c r="Q135" s="67">
        <v>-118.7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25353494</v>
      </c>
      <c r="D142" s="28">
        <v>7.4</v>
      </c>
      <c r="E142" s="87">
        <v>12761878</v>
      </c>
      <c r="F142" s="28">
        <v>3.7</v>
      </c>
      <c r="G142" s="87">
        <v>8452624</v>
      </c>
      <c r="H142" s="28">
        <v>2.5</v>
      </c>
      <c r="I142" s="87">
        <v>293994839</v>
      </c>
      <c r="J142" s="28">
        <v>86.3</v>
      </c>
      <c r="K142" s="87">
        <v>340562835</v>
      </c>
      <c r="L142" s="28">
        <v>22.4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46589825</v>
      </c>
      <c r="D143" s="28">
        <v>24.1</v>
      </c>
      <c r="E143" s="87">
        <v>13564844</v>
      </c>
      <c r="F143" s="28">
        <v>7</v>
      </c>
      <c r="G143" s="87">
        <v>10532153</v>
      </c>
      <c r="H143" s="28">
        <v>5.4</v>
      </c>
      <c r="I143" s="87">
        <v>122780452</v>
      </c>
      <c r="J143" s="28">
        <v>63.5</v>
      </c>
      <c r="K143" s="87">
        <v>193467274</v>
      </c>
      <c r="L143" s="28">
        <v>12.7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39520112</v>
      </c>
      <c r="D144" s="28">
        <v>10.9</v>
      </c>
      <c r="E144" s="87">
        <v>20301464</v>
      </c>
      <c r="F144" s="28">
        <v>5.6</v>
      </c>
      <c r="G144" s="87">
        <v>16828410</v>
      </c>
      <c r="H144" s="28">
        <v>4.6</v>
      </c>
      <c r="I144" s="87">
        <v>285526730</v>
      </c>
      <c r="J144" s="28">
        <v>78.8</v>
      </c>
      <c r="K144" s="87">
        <v>362176716</v>
      </c>
      <c r="L144" s="28">
        <v>23.8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9529658</v>
      </c>
      <c r="D145" s="28">
        <v>14.5</v>
      </c>
      <c r="E145" s="87">
        <v>4946519</v>
      </c>
      <c r="F145" s="28">
        <v>7.5</v>
      </c>
      <c r="G145" s="87">
        <v>3489040</v>
      </c>
      <c r="H145" s="28">
        <v>5.3</v>
      </c>
      <c r="I145" s="87">
        <v>47809597</v>
      </c>
      <c r="J145" s="28">
        <v>72.7</v>
      </c>
      <c r="K145" s="87">
        <v>65774814</v>
      </c>
      <c r="L145" s="28">
        <v>4.3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10457822</v>
      </c>
      <c r="D146" s="28">
        <v>10.1</v>
      </c>
      <c r="E146" s="87">
        <v>5511967</v>
      </c>
      <c r="F146" s="28">
        <v>5.3</v>
      </c>
      <c r="G146" s="87">
        <v>4269689</v>
      </c>
      <c r="H146" s="28">
        <v>4.1</v>
      </c>
      <c r="I146" s="87">
        <v>83324240</v>
      </c>
      <c r="J146" s="28">
        <v>80.5</v>
      </c>
      <c r="K146" s="87">
        <v>103563718</v>
      </c>
      <c r="L146" s="28">
        <v>6.8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1190</v>
      </c>
      <c r="D147" s="28">
        <v>0.6</v>
      </c>
      <c r="E147" s="87">
        <v>1092</v>
      </c>
      <c r="F147" s="28">
        <v>0.6</v>
      </c>
      <c r="G147" s="87">
        <v>875</v>
      </c>
      <c r="H147" s="28">
        <v>0.4</v>
      </c>
      <c r="I147" s="87">
        <v>195054</v>
      </c>
      <c r="J147" s="28">
        <v>98.4</v>
      </c>
      <c r="K147" s="87">
        <v>198211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9807284</v>
      </c>
      <c r="D148" s="28">
        <v>3.2</v>
      </c>
      <c r="E148" s="87">
        <v>9644206</v>
      </c>
      <c r="F148" s="28">
        <v>3.2</v>
      </c>
      <c r="G148" s="87">
        <v>9169284</v>
      </c>
      <c r="H148" s="28">
        <v>3</v>
      </c>
      <c r="I148" s="87">
        <v>276786339</v>
      </c>
      <c r="J148" s="28">
        <v>90.6</v>
      </c>
      <c r="K148" s="87">
        <v>305407113</v>
      </c>
      <c r="L148" s="28">
        <v>20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8967799</v>
      </c>
      <c r="D150" s="28">
        <v>5.9</v>
      </c>
      <c r="E150" s="87">
        <v>1707436</v>
      </c>
      <c r="F150" s="28">
        <v>1.1</v>
      </c>
      <c r="G150" s="87">
        <v>1295249</v>
      </c>
      <c r="H150" s="28">
        <v>0.8</v>
      </c>
      <c r="I150" s="87">
        <v>140437437</v>
      </c>
      <c r="J150" s="28">
        <v>92.1</v>
      </c>
      <c r="K150" s="87">
        <v>152407921</v>
      </c>
      <c r="L150" s="28">
        <v>10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150227184</v>
      </c>
      <c r="D151" s="71">
        <v>9.9</v>
      </c>
      <c r="E151" s="82">
        <v>68439406</v>
      </c>
      <c r="F151" s="71">
        <v>4.5</v>
      </c>
      <c r="G151" s="82">
        <v>54037324</v>
      </c>
      <c r="H151" s="71">
        <v>3.5</v>
      </c>
      <c r="I151" s="82">
        <v>1250854688</v>
      </c>
      <c r="J151" s="71">
        <v>82.1</v>
      </c>
      <c r="K151" s="82">
        <v>1523558602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11796719</v>
      </c>
      <c r="D153" s="28">
        <v>11.1</v>
      </c>
      <c r="E153" s="87">
        <v>9384184</v>
      </c>
      <c r="F153" s="28">
        <v>8.9</v>
      </c>
      <c r="G153" s="87">
        <v>8371899</v>
      </c>
      <c r="H153" s="28">
        <v>7.9</v>
      </c>
      <c r="I153" s="87">
        <v>76461318</v>
      </c>
      <c r="J153" s="28">
        <v>72.1</v>
      </c>
      <c r="K153" s="87">
        <v>106014120</v>
      </c>
      <c r="L153" s="28">
        <v>7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63562501</v>
      </c>
      <c r="D154" s="28">
        <v>18</v>
      </c>
      <c r="E154" s="87">
        <v>21220120</v>
      </c>
      <c r="F154" s="28">
        <v>6</v>
      </c>
      <c r="G154" s="87">
        <v>15806162</v>
      </c>
      <c r="H154" s="28">
        <v>4.5</v>
      </c>
      <c r="I154" s="87">
        <v>251964499</v>
      </c>
      <c r="J154" s="28">
        <v>71.5</v>
      </c>
      <c r="K154" s="87">
        <v>352553282</v>
      </c>
      <c r="L154" s="28">
        <v>23.1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74867964</v>
      </c>
      <c r="D155" s="28">
        <v>7</v>
      </c>
      <c r="E155" s="87">
        <v>37835102</v>
      </c>
      <c r="F155" s="28">
        <v>3.6</v>
      </c>
      <c r="G155" s="87">
        <v>29859263</v>
      </c>
      <c r="H155" s="28">
        <v>2.8</v>
      </c>
      <c r="I155" s="87">
        <v>922428871</v>
      </c>
      <c r="J155" s="28">
        <v>86.6</v>
      </c>
      <c r="K155" s="87">
        <v>1064991200</v>
      </c>
      <c r="L155" s="28">
        <v>69.9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150227184</v>
      </c>
      <c r="D157" s="71">
        <v>9.9</v>
      </c>
      <c r="E157" s="82">
        <v>68439406</v>
      </c>
      <c r="F157" s="71">
        <v>4.5</v>
      </c>
      <c r="G157" s="82">
        <v>54037324</v>
      </c>
      <c r="H157" s="71">
        <v>3.5</v>
      </c>
      <c r="I157" s="82">
        <v>1250854688</v>
      </c>
      <c r="J157" s="71">
        <v>82.1</v>
      </c>
      <c r="K157" s="82">
        <v>1523558602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1400397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1400397</v>
      </c>
      <c r="L164" s="28">
        <v>0.3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399841384</v>
      </c>
      <c r="D170" s="28">
        <v>85.2</v>
      </c>
      <c r="E170" s="87">
        <v>17847855</v>
      </c>
      <c r="F170" s="28">
        <v>3.8</v>
      </c>
      <c r="G170" s="87">
        <v>23054848</v>
      </c>
      <c r="H170" s="28">
        <v>4.9</v>
      </c>
      <c r="I170" s="87">
        <v>28330201</v>
      </c>
      <c r="J170" s="28">
        <v>6</v>
      </c>
      <c r="K170" s="87">
        <v>469074288</v>
      </c>
      <c r="L170" s="28">
        <v>99.7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125837</v>
      </c>
      <c r="D171" s="28">
        <v>100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125837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401367618</v>
      </c>
      <c r="D174" s="71">
        <v>85.3</v>
      </c>
      <c r="E174" s="82">
        <v>17847855</v>
      </c>
      <c r="F174" s="71">
        <v>3.8</v>
      </c>
      <c r="G174" s="82">
        <v>23054848</v>
      </c>
      <c r="H174" s="71">
        <v>4.9</v>
      </c>
      <c r="I174" s="82">
        <v>28330201</v>
      </c>
      <c r="J174" s="71">
        <v>6</v>
      </c>
      <c r="K174" s="82">
        <v>470600522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219</v>
      </c>
      <c r="D177" s="115"/>
      <c r="E177" s="115"/>
      <c r="F177" s="115" t="s">
        <v>220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221</v>
      </c>
      <c r="D178" s="116"/>
      <c r="E178" s="116"/>
      <c r="F178" s="116" t="s">
        <v>222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354366739</v>
      </c>
      <c r="D12" s="79">
        <v>357555991</v>
      </c>
      <c r="E12" s="79">
        <v>0</v>
      </c>
      <c r="F12" s="25">
        <v>0</v>
      </c>
      <c r="G12" s="79">
        <v>0</v>
      </c>
      <c r="H12" s="25">
        <v>0</v>
      </c>
      <c r="I12" s="79">
        <v>0</v>
      </c>
      <c r="J12" s="25">
        <v>0</v>
      </c>
      <c r="K12" s="79">
        <v>0</v>
      </c>
      <c r="L12" s="25">
        <v>0</v>
      </c>
      <c r="M12" s="79">
        <v>0</v>
      </c>
      <c r="N12" s="25">
        <v>0</v>
      </c>
      <c r="O12" s="79">
        <v>14408667</v>
      </c>
      <c r="P12" s="25">
        <v>34.2</v>
      </c>
      <c r="Q12" s="25">
        <v>-100</v>
      </c>
      <c r="T12" s="3"/>
      <c r="U12" s="3"/>
    </row>
    <row r="13" spans="2:21" s="26" customFormat="1" ht="12.75" customHeight="1">
      <c r="B13" s="27" t="s">
        <v>23</v>
      </c>
      <c r="C13" s="87">
        <v>30208939</v>
      </c>
      <c r="D13" s="87">
        <v>30208936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79.5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7709699</v>
      </c>
      <c r="D18" s="87">
        <v>6019777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485127</v>
      </c>
      <c r="P18" s="28">
        <v>60</v>
      </c>
      <c r="Q18" s="28">
        <v>-100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842557</v>
      </c>
      <c r="D20" s="87">
        <v>479278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56071</v>
      </c>
      <c r="P20" s="28">
        <v>-1560.5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5324447</v>
      </c>
      <c r="D21" s="87">
        <v>7182288</v>
      </c>
      <c r="E21" s="87">
        <v>0</v>
      </c>
      <c r="F21" s="28">
        <v>0</v>
      </c>
      <c r="G21" s="87">
        <v>0</v>
      </c>
      <c r="H21" s="28">
        <v>0</v>
      </c>
      <c r="I21" s="87">
        <v>0</v>
      </c>
      <c r="J21" s="28">
        <v>0</v>
      </c>
      <c r="K21" s="87">
        <v>0</v>
      </c>
      <c r="L21" s="28">
        <v>0</v>
      </c>
      <c r="M21" s="87">
        <v>0</v>
      </c>
      <c r="N21" s="28">
        <v>0</v>
      </c>
      <c r="O21" s="87">
        <v>513791</v>
      </c>
      <c r="P21" s="28">
        <v>30.6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10190862</v>
      </c>
      <c r="D22" s="87">
        <v>11514791</v>
      </c>
      <c r="E22" s="87">
        <v>0</v>
      </c>
      <c r="F22" s="28">
        <v>0</v>
      </c>
      <c r="G22" s="87">
        <v>0</v>
      </c>
      <c r="H22" s="28">
        <v>0</v>
      </c>
      <c r="I22" s="87">
        <v>0</v>
      </c>
      <c r="J22" s="28">
        <v>0</v>
      </c>
      <c r="K22" s="87">
        <v>0</v>
      </c>
      <c r="L22" s="28">
        <v>0</v>
      </c>
      <c r="M22" s="87">
        <v>0</v>
      </c>
      <c r="N22" s="28">
        <v>0</v>
      </c>
      <c r="O22" s="87">
        <v>2978511</v>
      </c>
      <c r="P22" s="28">
        <v>181.6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1460683</v>
      </c>
      <c r="D24" s="87">
        <v>2513445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194.6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7837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10783801</v>
      </c>
      <c r="D26" s="87">
        <v>16686370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5294102</v>
      </c>
      <c r="P26" s="28">
        <v>-109.6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253358000</v>
      </c>
      <c r="D27" s="87">
        <v>278874455</v>
      </c>
      <c r="E27" s="87">
        <v>0</v>
      </c>
      <c r="F27" s="28">
        <v>0</v>
      </c>
      <c r="G27" s="87">
        <v>0</v>
      </c>
      <c r="H27" s="28">
        <v>0</v>
      </c>
      <c r="I27" s="87">
        <v>0</v>
      </c>
      <c r="J27" s="28">
        <v>0</v>
      </c>
      <c r="K27" s="87">
        <v>0</v>
      </c>
      <c r="L27" s="28">
        <v>0</v>
      </c>
      <c r="M27" s="87">
        <v>0</v>
      </c>
      <c r="N27" s="28">
        <v>0</v>
      </c>
      <c r="O27" s="87">
        <v>0</v>
      </c>
      <c r="P27" s="28">
        <v>61.4</v>
      </c>
      <c r="Q27" s="28">
        <v>0</v>
      </c>
      <c r="T27" s="29"/>
      <c r="U27" s="29"/>
    </row>
    <row r="28" spans="2:21" s="26" customFormat="1" ht="12.75" customHeight="1">
      <c r="B28" s="27" t="s">
        <v>36</v>
      </c>
      <c r="C28" s="87">
        <v>34487751</v>
      </c>
      <c r="D28" s="87">
        <v>4068814</v>
      </c>
      <c r="E28" s="87">
        <v>0</v>
      </c>
      <c r="F28" s="28">
        <v>0</v>
      </c>
      <c r="G28" s="87">
        <v>0</v>
      </c>
      <c r="H28" s="28">
        <v>0</v>
      </c>
      <c r="I28" s="87">
        <v>0</v>
      </c>
      <c r="J28" s="28">
        <v>0</v>
      </c>
      <c r="K28" s="87">
        <v>0</v>
      </c>
      <c r="L28" s="28">
        <v>0</v>
      </c>
      <c r="M28" s="87">
        <v>0</v>
      </c>
      <c r="N28" s="28">
        <v>0</v>
      </c>
      <c r="O28" s="87">
        <v>5081065</v>
      </c>
      <c r="P28" s="28">
        <v>8.8</v>
      </c>
      <c r="Q28" s="28">
        <v>-100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304274644</v>
      </c>
      <c r="D31" s="79">
        <v>296608223</v>
      </c>
      <c r="E31" s="79">
        <v>0</v>
      </c>
      <c r="F31" s="25">
        <v>0</v>
      </c>
      <c r="G31" s="79">
        <v>0</v>
      </c>
      <c r="H31" s="25">
        <v>0</v>
      </c>
      <c r="I31" s="79">
        <v>0</v>
      </c>
      <c r="J31" s="25">
        <v>0</v>
      </c>
      <c r="K31" s="79">
        <v>0</v>
      </c>
      <c r="L31" s="25">
        <v>0</v>
      </c>
      <c r="M31" s="79">
        <v>0</v>
      </c>
      <c r="N31" s="25">
        <v>0</v>
      </c>
      <c r="O31" s="79">
        <v>20597649</v>
      </c>
      <c r="P31" s="25">
        <v>49.6</v>
      </c>
      <c r="Q31" s="25">
        <v>-100</v>
      </c>
      <c r="T31" s="31"/>
      <c r="U31" s="31"/>
    </row>
    <row r="32" spans="2:21" s="26" customFormat="1" ht="12.75" customHeight="1">
      <c r="B32" s="32" t="s">
        <v>39</v>
      </c>
      <c r="C32" s="87">
        <v>110277908</v>
      </c>
      <c r="D32" s="87">
        <v>106076629</v>
      </c>
      <c r="E32" s="87">
        <v>0</v>
      </c>
      <c r="F32" s="28">
        <v>0</v>
      </c>
      <c r="G32" s="87">
        <v>0</v>
      </c>
      <c r="H32" s="28">
        <v>0</v>
      </c>
      <c r="I32" s="87">
        <v>0</v>
      </c>
      <c r="J32" s="28">
        <v>0</v>
      </c>
      <c r="K32" s="87">
        <v>0</v>
      </c>
      <c r="L32" s="28">
        <v>0</v>
      </c>
      <c r="M32" s="87">
        <v>0</v>
      </c>
      <c r="N32" s="28">
        <v>0</v>
      </c>
      <c r="O32" s="87">
        <v>9030460</v>
      </c>
      <c r="P32" s="28">
        <v>81.3</v>
      </c>
      <c r="Q32" s="28">
        <v>-100</v>
      </c>
      <c r="T32" s="29"/>
      <c r="U32" s="29"/>
    </row>
    <row r="33" spans="2:21" s="26" customFormat="1" ht="12.75" customHeight="1">
      <c r="B33" s="32" t="s">
        <v>40</v>
      </c>
      <c r="C33" s="87">
        <v>27577734</v>
      </c>
      <c r="D33" s="87">
        <v>27577737</v>
      </c>
      <c r="E33" s="87">
        <v>0</v>
      </c>
      <c r="F33" s="28">
        <v>0</v>
      </c>
      <c r="G33" s="87">
        <v>0</v>
      </c>
      <c r="H33" s="28">
        <v>0</v>
      </c>
      <c r="I33" s="87">
        <v>0</v>
      </c>
      <c r="J33" s="28">
        <v>0</v>
      </c>
      <c r="K33" s="87">
        <v>0</v>
      </c>
      <c r="L33" s="28">
        <v>0</v>
      </c>
      <c r="M33" s="87">
        <v>0</v>
      </c>
      <c r="N33" s="28">
        <v>0</v>
      </c>
      <c r="O33" s="87">
        <v>0</v>
      </c>
      <c r="P33" s="28">
        <v>0.9</v>
      </c>
      <c r="Q33" s="28">
        <v>0</v>
      </c>
      <c r="T33" s="29"/>
      <c r="U33" s="29"/>
    </row>
    <row r="34" spans="2:21" s="26" customFormat="1" ht="12.75" customHeight="1">
      <c r="B34" s="32" t="s">
        <v>41</v>
      </c>
      <c r="C34" s="87">
        <v>32630785</v>
      </c>
      <c r="D34" s="87">
        <v>28476010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37871995</v>
      </c>
      <c r="D35" s="87">
        <v>30872001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2694010</v>
      </c>
      <c r="P35" s="28">
        <v>61.3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135001</v>
      </c>
      <c r="D36" s="87">
        <v>135000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8159746</v>
      </c>
      <c r="D38" s="87">
        <v>3102977</v>
      </c>
      <c r="E38" s="87">
        <v>0</v>
      </c>
      <c r="F38" s="28">
        <v>0</v>
      </c>
      <c r="G38" s="87">
        <v>0</v>
      </c>
      <c r="H38" s="28">
        <v>0</v>
      </c>
      <c r="I38" s="87">
        <v>0</v>
      </c>
      <c r="J38" s="28">
        <v>0</v>
      </c>
      <c r="K38" s="87">
        <v>0</v>
      </c>
      <c r="L38" s="28">
        <v>0</v>
      </c>
      <c r="M38" s="87">
        <v>0</v>
      </c>
      <c r="N38" s="28">
        <v>0</v>
      </c>
      <c r="O38" s="87">
        <v>814782</v>
      </c>
      <c r="P38" s="28">
        <v>13.1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48086840</v>
      </c>
      <c r="D39" s="87">
        <v>57336934</v>
      </c>
      <c r="E39" s="87">
        <v>0</v>
      </c>
      <c r="F39" s="28">
        <v>0</v>
      </c>
      <c r="G39" s="87">
        <v>0</v>
      </c>
      <c r="H39" s="28">
        <v>0</v>
      </c>
      <c r="I39" s="87">
        <v>0</v>
      </c>
      <c r="J39" s="28">
        <v>0</v>
      </c>
      <c r="K39" s="87">
        <v>0</v>
      </c>
      <c r="L39" s="28">
        <v>0</v>
      </c>
      <c r="M39" s="87">
        <v>0</v>
      </c>
      <c r="N39" s="28">
        <v>0</v>
      </c>
      <c r="O39" s="87">
        <v>3666314</v>
      </c>
      <c r="P39" s="28">
        <v>34.6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39534635</v>
      </c>
      <c r="D41" s="87">
        <v>43030935</v>
      </c>
      <c r="E41" s="87">
        <v>0</v>
      </c>
      <c r="F41" s="28">
        <v>0</v>
      </c>
      <c r="G41" s="87">
        <v>0</v>
      </c>
      <c r="H41" s="28">
        <v>0</v>
      </c>
      <c r="I41" s="87">
        <v>0</v>
      </c>
      <c r="J41" s="28">
        <v>0</v>
      </c>
      <c r="K41" s="87">
        <v>0</v>
      </c>
      <c r="L41" s="28">
        <v>0</v>
      </c>
      <c r="M41" s="87">
        <v>0</v>
      </c>
      <c r="N41" s="28">
        <v>0</v>
      </c>
      <c r="O41" s="87">
        <v>4392083</v>
      </c>
      <c r="P41" s="28">
        <v>60.9</v>
      </c>
      <c r="Q41" s="28">
        <v>-100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50092095</v>
      </c>
      <c r="D44" s="82">
        <v>60947768</v>
      </c>
      <c r="E44" s="82">
        <v>0</v>
      </c>
      <c r="F44" s="37"/>
      <c r="G44" s="82">
        <v>0</v>
      </c>
      <c r="H44" s="37"/>
      <c r="I44" s="82">
        <v>0</v>
      </c>
      <c r="J44" s="37"/>
      <c r="K44" s="82">
        <v>0</v>
      </c>
      <c r="L44" s="37"/>
      <c r="M44" s="82">
        <v>0</v>
      </c>
      <c r="N44" s="37"/>
      <c r="O44" s="82">
        <v>-6188982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54074000</v>
      </c>
      <c r="D45" s="87">
        <v>54380135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21362</v>
      </c>
      <c r="P45" s="28">
        <v>13.7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104166095</v>
      </c>
      <c r="D48" s="82">
        <v>115327903</v>
      </c>
      <c r="E48" s="82">
        <v>0</v>
      </c>
      <c r="F48" s="37"/>
      <c r="G48" s="82">
        <v>0</v>
      </c>
      <c r="H48" s="37"/>
      <c r="I48" s="82">
        <v>0</v>
      </c>
      <c r="J48" s="37"/>
      <c r="K48" s="82">
        <v>0</v>
      </c>
      <c r="L48" s="37"/>
      <c r="M48" s="82">
        <v>0</v>
      </c>
      <c r="N48" s="37"/>
      <c r="O48" s="82">
        <v>-6167620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104166095</v>
      </c>
      <c r="D50" s="82">
        <v>115327903</v>
      </c>
      <c r="E50" s="82">
        <v>0</v>
      </c>
      <c r="F50" s="37"/>
      <c r="G50" s="82">
        <v>0</v>
      </c>
      <c r="H50" s="37"/>
      <c r="I50" s="82">
        <v>0</v>
      </c>
      <c r="J50" s="37"/>
      <c r="K50" s="82">
        <v>0</v>
      </c>
      <c r="L50" s="37"/>
      <c r="M50" s="82">
        <v>0</v>
      </c>
      <c r="N50" s="37"/>
      <c r="O50" s="82">
        <v>-6167620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104166095</v>
      </c>
      <c r="D52" s="82">
        <v>115327903</v>
      </c>
      <c r="E52" s="82">
        <v>0</v>
      </c>
      <c r="F52" s="37"/>
      <c r="G52" s="82">
        <v>0</v>
      </c>
      <c r="H52" s="37"/>
      <c r="I52" s="82">
        <v>0</v>
      </c>
      <c r="J52" s="37"/>
      <c r="K52" s="82">
        <v>0</v>
      </c>
      <c r="L52" s="37"/>
      <c r="M52" s="82">
        <v>0</v>
      </c>
      <c r="N52" s="37"/>
      <c r="O52" s="82">
        <v>-6167620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104166095</v>
      </c>
      <c r="D54" s="82">
        <v>115327903</v>
      </c>
      <c r="E54" s="82">
        <v>0</v>
      </c>
      <c r="F54" s="37"/>
      <c r="G54" s="82">
        <v>0</v>
      </c>
      <c r="H54" s="37"/>
      <c r="I54" s="82">
        <v>0</v>
      </c>
      <c r="J54" s="37"/>
      <c r="K54" s="82">
        <v>0</v>
      </c>
      <c r="L54" s="37"/>
      <c r="M54" s="82">
        <v>0</v>
      </c>
      <c r="N54" s="37"/>
      <c r="O54" s="82">
        <v>-6167620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104165942</v>
      </c>
      <c r="D62" s="79">
        <v>115327903</v>
      </c>
      <c r="E62" s="79">
        <v>0</v>
      </c>
      <c r="F62" s="25">
        <v>0</v>
      </c>
      <c r="G62" s="79">
        <v>0</v>
      </c>
      <c r="H62" s="25">
        <v>0</v>
      </c>
      <c r="I62" s="79">
        <v>0</v>
      </c>
      <c r="J62" s="25">
        <v>0</v>
      </c>
      <c r="K62" s="79">
        <v>0</v>
      </c>
      <c r="L62" s="25">
        <v>0</v>
      </c>
      <c r="M62" s="79">
        <v>0</v>
      </c>
      <c r="N62" s="25">
        <v>0</v>
      </c>
      <c r="O62" s="79">
        <v>4306534</v>
      </c>
      <c r="P62" s="25">
        <v>13.4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51370301</v>
      </c>
      <c r="D63" s="81">
        <v>52315836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-344387</v>
      </c>
      <c r="P63" s="35">
        <v>3.1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51370301</v>
      </c>
      <c r="D67" s="90">
        <v>52315836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-344387</v>
      </c>
      <c r="P67" s="48">
        <v>3.1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52795641</v>
      </c>
      <c r="D69" s="81">
        <v>63012067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4650921</v>
      </c>
      <c r="P69" s="35">
        <v>17.2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104165942</v>
      </c>
      <c r="D72" s="79">
        <v>115327903</v>
      </c>
      <c r="E72" s="79">
        <v>0</v>
      </c>
      <c r="F72" s="48">
        <v>0</v>
      </c>
      <c r="G72" s="79">
        <v>0</v>
      </c>
      <c r="H72" s="48">
        <v>0</v>
      </c>
      <c r="I72" s="79">
        <v>0</v>
      </c>
      <c r="J72" s="48">
        <v>0</v>
      </c>
      <c r="K72" s="79">
        <v>0</v>
      </c>
      <c r="L72" s="48">
        <v>0</v>
      </c>
      <c r="M72" s="79">
        <v>0</v>
      </c>
      <c r="N72" s="48">
        <v>0</v>
      </c>
      <c r="O72" s="79">
        <v>4306534</v>
      </c>
      <c r="P72" s="48">
        <v>13.4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3300000</v>
      </c>
      <c r="D73" s="90">
        <v>18738343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910342</v>
      </c>
      <c r="P73" s="48">
        <v>12.9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3300000</v>
      </c>
      <c r="D75" s="87">
        <v>18738343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910342</v>
      </c>
      <c r="P75" s="28">
        <v>12.9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21706824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1770770</v>
      </c>
      <c r="P77" s="48">
        <v>11.5</v>
      </c>
      <c r="Q77" s="48">
        <v>-100</v>
      </c>
    </row>
    <row r="78" spans="2:21" s="26" customFormat="1" ht="12.75" customHeight="1">
      <c r="B78" s="50" t="s">
        <v>75</v>
      </c>
      <c r="C78" s="87">
        <v>15501580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1257168</v>
      </c>
      <c r="P78" s="28">
        <v>15.8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6205244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513602</v>
      </c>
      <c r="P79" s="28">
        <v>2.8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74719118</v>
      </c>
      <c r="D83" s="90">
        <v>91009560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1404544</v>
      </c>
      <c r="P83" s="48">
        <v>15.2</v>
      </c>
      <c r="Q83" s="48">
        <v>-100</v>
      </c>
    </row>
    <row r="84" spans="2:21" s="26" customFormat="1" ht="12.75" customHeight="1">
      <c r="B84" s="50" t="s">
        <v>81</v>
      </c>
      <c r="C84" s="87">
        <v>0</v>
      </c>
      <c r="D84" s="87">
        <v>53815836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74719118</v>
      </c>
      <c r="D85" s="87">
        <v>37193724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1404544</v>
      </c>
      <c r="P85" s="28">
        <v>15.7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4440000</v>
      </c>
      <c r="D87" s="90">
        <v>5580000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220878</v>
      </c>
      <c r="P87" s="48">
        <v>8.2</v>
      </c>
      <c r="Q87" s="48">
        <v>-100</v>
      </c>
    </row>
    <row r="88" spans="2:21" s="26" customFormat="1" ht="12.75" customHeight="1">
      <c r="B88" s="50" t="s">
        <v>85</v>
      </c>
      <c r="C88" s="87">
        <v>4440000</v>
      </c>
      <c r="D88" s="87">
        <v>5580000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220878</v>
      </c>
      <c r="P88" s="28">
        <v>8.5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-230834067</v>
      </c>
      <c r="D108" s="90">
        <v>-237260212</v>
      </c>
      <c r="E108" s="90">
        <v>0</v>
      </c>
      <c r="F108" s="48">
        <v>0</v>
      </c>
      <c r="G108" s="90">
        <v>0</v>
      </c>
      <c r="H108" s="48">
        <v>0</v>
      </c>
      <c r="I108" s="90">
        <v>0</v>
      </c>
      <c r="J108" s="48">
        <v>0</v>
      </c>
      <c r="K108" s="90">
        <v>0</v>
      </c>
      <c r="L108" s="48">
        <v>0</v>
      </c>
      <c r="M108" s="90">
        <v>0</v>
      </c>
      <c r="N108" s="48">
        <v>0</v>
      </c>
      <c r="O108" s="90">
        <v>-17903639</v>
      </c>
      <c r="P108" s="48">
        <v>53.7</v>
      </c>
      <c r="Q108" s="48">
        <v>-100</v>
      </c>
    </row>
    <row r="109" spans="2:21" s="26" customFormat="1" ht="12.75" customHeight="1">
      <c r="B109" s="57" t="s">
        <v>99</v>
      </c>
      <c r="C109" s="87">
        <v>-230699067</v>
      </c>
      <c r="D109" s="87">
        <v>-237125212</v>
      </c>
      <c r="E109" s="87">
        <v>0</v>
      </c>
      <c r="F109" s="28">
        <v>0</v>
      </c>
      <c r="G109" s="87">
        <v>0</v>
      </c>
      <c r="H109" s="28">
        <v>0</v>
      </c>
      <c r="I109" s="87">
        <v>0</v>
      </c>
      <c r="J109" s="28">
        <v>0</v>
      </c>
      <c r="K109" s="87">
        <v>0</v>
      </c>
      <c r="L109" s="28">
        <v>0</v>
      </c>
      <c r="M109" s="87">
        <v>0</v>
      </c>
      <c r="N109" s="28">
        <v>0</v>
      </c>
      <c r="O109" s="87">
        <v>-17903639</v>
      </c>
      <c r="P109" s="28">
        <v>53.7</v>
      </c>
      <c r="Q109" s="28">
        <v>-100</v>
      </c>
      <c r="T109" s="29"/>
      <c r="U109" s="29"/>
    </row>
    <row r="110" spans="2:21" s="26" customFormat="1" ht="12.75" customHeight="1">
      <c r="B110" s="57" t="s">
        <v>43</v>
      </c>
      <c r="C110" s="87">
        <v>-135000</v>
      </c>
      <c r="D110" s="87">
        <v>-135000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-230834067</v>
      </c>
      <c r="D112" s="91">
        <v>-237260212</v>
      </c>
      <c r="E112" s="91">
        <v>0</v>
      </c>
      <c r="F112" s="61">
        <v>0</v>
      </c>
      <c r="G112" s="91">
        <v>0</v>
      </c>
      <c r="H112" s="61">
        <v>0</v>
      </c>
      <c r="I112" s="91">
        <v>0</v>
      </c>
      <c r="J112" s="61">
        <v>0</v>
      </c>
      <c r="K112" s="91">
        <v>0</v>
      </c>
      <c r="L112" s="61">
        <v>0</v>
      </c>
      <c r="M112" s="91">
        <v>0</v>
      </c>
      <c r="N112" s="61">
        <v>0</v>
      </c>
      <c r="O112" s="91">
        <v>-17903639</v>
      </c>
      <c r="P112" s="61">
        <v>53.7</v>
      </c>
      <c r="Q112" s="61">
        <v>-100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-153000000</v>
      </c>
      <c r="D115" s="90">
        <v>-153000000</v>
      </c>
      <c r="E115" s="90">
        <v>12750000</v>
      </c>
      <c r="F115" s="48">
        <v>-8.3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12750000</v>
      </c>
      <c r="N115" s="48">
        <v>-8.3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-153000000</v>
      </c>
      <c r="D119" s="87">
        <v>-153000000</v>
      </c>
      <c r="E119" s="87">
        <v>12750000</v>
      </c>
      <c r="F119" s="28">
        <v>-8.3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12750000</v>
      </c>
      <c r="N119" s="28">
        <v>-8.3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-153000000</v>
      </c>
      <c r="D122" s="91">
        <v>-153000000</v>
      </c>
      <c r="E122" s="91">
        <v>12750000</v>
      </c>
      <c r="F122" s="61">
        <v>-8.3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12750000</v>
      </c>
      <c r="N122" s="61">
        <v>-8.3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2001783</v>
      </c>
      <c r="D125" s="90">
        <v>-74947</v>
      </c>
      <c r="E125" s="90">
        <v>-166815</v>
      </c>
      <c r="F125" s="48">
        <v>-8.3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-166815</v>
      </c>
      <c r="N125" s="48">
        <v>222.6</v>
      </c>
      <c r="O125" s="90">
        <v>5100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2001783</v>
      </c>
      <c r="D128" s="87">
        <v>-74947</v>
      </c>
      <c r="E128" s="87">
        <v>-166815</v>
      </c>
      <c r="F128" s="28">
        <v>-8.3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-166815</v>
      </c>
      <c r="N128" s="28">
        <v>222.6</v>
      </c>
      <c r="O128" s="87">
        <v>5100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22.9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22.9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2001783</v>
      </c>
      <c r="D131" s="91">
        <v>-74947</v>
      </c>
      <c r="E131" s="91">
        <v>-166815</v>
      </c>
      <c r="F131" s="61">
        <v>-8.3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-166815</v>
      </c>
      <c r="N131" s="61">
        <v>222.6</v>
      </c>
      <c r="O131" s="91">
        <v>5100</v>
      </c>
      <c r="P131" s="61">
        <v>23.2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-381832284</v>
      </c>
      <c r="D133" s="79">
        <v>-390335159</v>
      </c>
      <c r="E133" s="79">
        <v>12583185</v>
      </c>
      <c r="F133" s="25">
        <v>-3.3</v>
      </c>
      <c r="G133" s="79">
        <v>0</v>
      </c>
      <c r="H133" s="25">
        <v>0</v>
      </c>
      <c r="I133" s="79">
        <v>0</v>
      </c>
      <c r="J133" s="25">
        <v>0</v>
      </c>
      <c r="K133" s="79">
        <v>0</v>
      </c>
      <c r="L133" s="25">
        <v>0</v>
      </c>
      <c r="M133" s="79">
        <v>12583185</v>
      </c>
      <c r="N133" s="25">
        <v>-3.2</v>
      </c>
      <c r="O133" s="79">
        <v>-17898539</v>
      </c>
      <c r="P133" s="25">
        <v>53.7</v>
      </c>
      <c r="Q133" s="25">
        <v>-100</v>
      </c>
      <c r="T133" s="3"/>
      <c r="U133" s="3"/>
    </row>
    <row r="134" spans="2:21" s="26" customFormat="1" ht="12.75" customHeight="1">
      <c r="B134" s="65" t="s">
        <v>116</v>
      </c>
      <c r="C134" s="87">
        <v>62000000</v>
      </c>
      <c r="D134" s="87">
        <v>5430167</v>
      </c>
      <c r="E134" s="87">
        <v>0</v>
      </c>
      <c r="F134" s="28">
        <v>0</v>
      </c>
      <c r="G134" s="87">
        <v>12583185</v>
      </c>
      <c r="H134" s="28">
        <v>20.3</v>
      </c>
      <c r="I134" s="87">
        <v>12583185</v>
      </c>
      <c r="J134" s="28">
        <v>231.7</v>
      </c>
      <c r="K134" s="87">
        <v>12583185</v>
      </c>
      <c r="L134" s="28">
        <v>231.7</v>
      </c>
      <c r="M134" s="87">
        <v>0</v>
      </c>
      <c r="N134" s="28">
        <v>0</v>
      </c>
      <c r="O134" s="87">
        <v>-141346751</v>
      </c>
      <c r="P134" s="28">
        <v>0</v>
      </c>
      <c r="Q134" s="28">
        <v>-108.9</v>
      </c>
      <c r="T134" s="29"/>
      <c r="U134" s="29"/>
    </row>
    <row r="135" spans="2:21" s="26" customFormat="1" ht="15.75" customHeight="1">
      <c r="B135" s="66" t="s">
        <v>117</v>
      </c>
      <c r="C135" s="86">
        <v>-319832284</v>
      </c>
      <c r="D135" s="86">
        <v>-384904992</v>
      </c>
      <c r="E135" s="86">
        <v>12583185</v>
      </c>
      <c r="F135" s="67">
        <v>-3.9</v>
      </c>
      <c r="G135" s="86">
        <v>12583185</v>
      </c>
      <c r="H135" s="67">
        <v>-3.9</v>
      </c>
      <c r="I135" s="86">
        <v>12583185</v>
      </c>
      <c r="J135" s="67">
        <v>-3.3</v>
      </c>
      <c r="K135" s="86">
        <v>12583185</v>
      </c>
      <c r="L135" s="67">
        <v>-3.3</v>
      </c>
      <c r="M135" s="86">
        <v>12583185</v>
      </c>
      <c r="N135" s="67">
        <v>-3.3</v>
      </c>
      <c r="O135" s="86">
        <v>-159245290</v>
      </c>
      <c r="P135" s="67">
        <v>179.9</v>
      </c>
      <c r="Q135" s="67">
        <v>-107.9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13121035</v>
      </c>
      <c r="D142" s="28">
        <v>4.3</v>
      </c>
      <c r="E142" s="87">
        <v>4518543</v>
      </c>
      <c r="F142" s="28">
        <v>1.5</v>
      </c>
      <c r="G142" s="87">
        <v>5141812</v>
      </c>
      <c r="H142" s="28">
        <v>1.7</v>
      </c>
      <c r="I142" s="87">
        <v>281222068</v>
      </c>
      <c r="J142" s="28">
        <v>92.5</v>
      </c>
      <c r="K142" s="87">
        <v>304003458</v>
      </c>
      <c r="L142" s="28">
        <v>46.1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2241197</v>
      </c>
      <c r="D144" s="28">
        <v>1.7</v>
      </c>
      <c r="E144" s="87">
        <v>2100631</v>
      </c>
      <c r="F144" s="28">
        <v>1.6</v>
      </c>
      <c r="G144" s="87">
        <v>2019954</v>
      </c>
      <c r="H144" s="28">
        <v>1.5</v>
      </c>
      <c r="I144" s="87">
        <v>127206438</v>
      </c>
      <c r="J144" s="28">
        <v>95.2</v>
      </c>
      <c r="K144" s="87">
        <v>133568220</v>
      </c>
      <c r="L144" s="28">
        <v>20.3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743349</v>
      </c>
      <c r="D145" s="28">
        <v>1.7</v>
      </c>
      <c r="E145" s="87">
        <v>733061</v>
      </c>
      <c r="F145" s="28">
        <v>1.7</v>
      </c>
      <c r="G145" s="87">
        <v>731163</v>
      </c>
      <c r="H145" s="28">
        <v>1.7</v>
      </c>
      <c r="I145" s="87">
        <v>41558148</v>
      </c>
      <c r="J145" s="28">
        <v>95</v>
      </c>
      <c r="K145" s="87">
        <v>43765721</v>
      </c>
      <c r="L145" s="28">
        <v>6.6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561486</v>
      </c>
      <c r="D146" s="28">
        <v>1.3</v>
      </c>
      <c r="E146" s="87">
        <v>512163</v>
      </c>
      <c r="F146" s="28">
        <v>1.2</v>
      </c>
      <c r="G146" s="87">
        <v>492920</v>
      </c>
      <c r="H146" s="28">
        <v>1.2</v>
      </c>
      <c r="I146" s="87">
        <v>41201949</v>
      </c>
      <c r="J146" s="28">
        <v>96.3</v>
      </c>
      <c r="K146" s="87">
        <v>42768518</v>
      </c>
      <c r="L146" s="28">
        <v>6.5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3716878</v>
      </c>
      <c r="D148" s="28">
        <v>2.8</v>
      </c>
      <c r="E148" s="87">
        <v>3662738</v>
      </c>
      <c r="F148" s="28">
        <v>2.7</v>
      </c>
      <c r="G148" s="87">
        <v>3599026</v>
      </c>
      <c r="H148" s="28">
        <v>2.7</v>
      </c>
      <c r="I148" s="87">
        <v>123159397</v>
      </c>
      <c r="J148" s="28">
        <v>91.8</v>
      </c>
      <c r="K148" s="87">
        <v>134138039</v>
      </c>
      <c r="L148" s="28">
        <v>20.3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56214</v>
      </c>
      <c r="D150" s="28">
        <v>5.4</v>
      </c>
      <c r="E150" s="87">
        <v>17675</v>
      </c>
      <c r="F150" s="28">
        <v>1.7</v>
      </c>
      <c r="G150" s="87">
        <v>17675</v>
      </c>
      <c r="H150" s="28">
        <v>1.7</v>
      </c>
      <c r="I150" s="87">
        <v>949469</v>
      </c>
      <c r="J150" s="28">
        <v>91.2</v>
      </c>
      <c r="K150" s="87">
        <v>1041033</v>
      </c>
      <c r="L150" s="28">
        <v>0.2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20440159</v>
      </c>
      <c r="D151" s="71">
        <v>3.1</v>
      </c>
      <c r="E151" s="82">
        <v>11544811</v>
      </c>
      <c r="F151" s="71">
        <v>1.8</v>
      </c>
      <c r="G151" s="82">
        <v>12002550</v>
      </c>
      <c r="H151" s="71">
        <v>1.8</v>
      </c>
      <c r="I151" s="82">
        <v>615297469</v>
      </c>
      <c r="J151" s="71">
        <v>93.3</v>
      </c>
      <c r="K151" s="82">
        <v>659284989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1687681</v>
      </c>
      <c r="D153" s="28">
        <v>3.3</v>
      </c>
      <c r="E153" s="87">
        <v>1170419</v>
      </c>
      <c r="F153" s="28">
        <v>2.3</v>
      </c>
      <c r="G153" s="87">
        <v>1060819</v>
      </c>
      <c r="H153" s="28">
        <v>2.1</v>
      </c>
      <c r="I153" s="87">
        <v>46467237</v>
      </c>
      <c r="J153" s="28">
        <v>92.2</v>
      </c>
      <c r="K153" s="87">
        <v>50386156</v>
      </c>
      <c r="L153" s="28">
        <v>7.6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1993192</v>
      </c>
      <c r="D154" s="28">
        <v>2.7</v>
      </c>
      <c r="E154" s="87">
        <v>1225099</v>
      </c>
      <c r="F154" s="28">
        <v>1.7</v>
      </c>
      <c r="G154" s="87">
        <v>1189736</v>
      </c>
      <c r="H154" s="28">
        <v>1.6</v>
      </c>
      <c r="I154" s="87">
        <v>68212786</v>
      </c>
      <c r="J154" s="28">
        <v>93.9</v>
      </c>
      <c r="K154" s="87">
        <v>72620813</v>
      </c>
      <c r="L154" s="28">
        <v>11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16759286</v>
      </c>
      <c r="D155" s="28">
        <v>3.1</v>
      </c>
      <c r="E155" s="87">
        <v>9149293</v>
      </c>
      <c r="F155" s="28">
        <v>1.7</v>
      </c>
      <c r="G155" s="87">
        <v>9751995</v>
      </c>
      <c r="H155" s="28">
        <v>1.8</v>
      </c>
      <c r="I155" s="87">
        <v>500617446</v>
      </c>
      <c r="J155" s="28">
        <v>93.4</v>
      </c>
      <c r="K155" s="87">
        <v>536278020</v>
      </c>
      <c r="L155" s="28">
        <v>81.3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20440159</v>
      </c>
      <c r="D157" s="71">
        <v>3.1</v>
      </c>
      <c r="E157" s="82">
        <v>11544811</v>
      </c>
      <c r="F157" s="71">
        <v>1.8</v>
      </c>
      <c r="G157" s="82">
        <v>12002550</v>
      </c>
      <c r="H157" s="71">
        <v>1.8</v>
      </c>
      <c r="I157" s="82">
        <v>615297469</v>
      </c>
      <c r="J157" s="71">
        <v>93.3</v>
      </c>
      <c r="K157" s="82">
        <v>659284989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563389</v>
      </c>
      <c r="D172" s="28">
        <v>7.3</v>
      </c>
      <c r="E172" s="87">
        <v>10000</v>
      </c>
      <c r="F172" s="28">
        <v>0.1</v>
      </c>
      <c r="G172" s="87">
        <v>0</v>
      </c>
      <c r="H172" s="28">
        <v>0</v>
      </c>
      <c r="I172" s="87">
        <v>7141821</v>
      </c>
      <c r="J172" s="28">
        <v>92.6</v>
      </c>
      <c r="K172" s="87">
        <v>7715210</v>
      </c>
      <c r="L172" s="28">
        <v>100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563389</v>
      </c>
      <c r="D174" s="71">
        <v>7.3</v>
      </c>
      <c r="E174" s="82">
        <v>10000</v>
      </c>
      <c r="F174" s="71">
        <v>0.1</v>
      </c>
      <c r="G174" s="82">
        <v>0</v>
      </c>
      <c r="H174" s="71">
        <v>0</v>
      </c>
      <c r="I174" s="82">
        <v>7141821</v>
      </c>
      <c r="J174" s="71">
        <v>92.6</v>
      </c>
      <c r="K174" s="82">
        <v>7715210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224</v>
      </c>
      <c r="D177" s="115"/>
      <c r="E177" s="115"/>
      <c r="F177" s="115" t="s">
        <v>225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226</v>
      </c>
      <c r="D178" s="116"/>
      <c r="E178" s="116"/>
      <c r="F178" s="116" t="s">
        <v>227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228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693752000</v>
      </c>
      <c r="D12" s="79">
        <v>741843000</v>
      </c>
      <c r="E12" s="79">
        <v>272221119</v>
      </c>
      <c r="F12" s="25">
        <v>39.2</v>
      </c>
      <c r="G12" s="79">
        <v>222657897</v>
      </c>
      <c r="H12" s="25">
        <v>32.1</v>
      </c>
      <c r="I12" s="79">
        <v>174740505</v>
      </c>
      <c r="J12" s="25">
        <v>23.6</v>
      </c>
      <c r="K12" s="79">
        <v>29301095</v>
      </c>
      <c r="L12" s="25">
        <v>3.9</v>
      </c>
      <c r="M12" s="79">
        <v>698920616</v>
      </c>
      <c r="N12" s="25">
        <v>94.2</v>
      </c>
      <c r="O12" s="79">
        <v>27577936</v>
      </c>
      <c r="P12" s="25">
        <v>100</v>
      </c>
      <c r="Q12" s="25">
        <v>6.2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64626000</v>
      </c>
      <c r="D16" s="87">
        <v>64626000</v>
      </c>
      <c r="E16" s="87">
        <v>15081763</v>
      </c>
      <c r="F16" s="28">
        <v>23.3</v>
      </c>
      <c r="G16" s="87">
        <v>16119592</v>
      </c>
      <c r="H16" s="28">
        <v>24.9</v>
      </c>
      <c r="I16" s="87">
        <v>16357520</v>
      </c>
      <c r="J16" s="28">
        <v>25.3</v>
      </c>
      <c r="K16" s="87">
        <v>18382663</v>
      </c>
      <c r="L16" s="28">
        <v>28.4</v>
      </c>
      <c r="M16" s="87">
        <v>65941538</v>
      </c>
      <c r="N16" s="28">
        <v>102</v>
      </c>
      <c r="O16" s="87">
        <v>15096728</v>
      </c>
      <c r="P16" s="28">
        <v>87.8</v>
      </c>
      <c r="Q16" s="28">
        <v>21.8</v>
      </c>
      <c r="T16" s="29"/>
      <c r="U16" s="29"/>
    </row>
    <row r="17" spans="2:21" s="26" customFormat="1" ht="12.75" customHeight="1">
      <c r="B17" s="27" t="s">
        <v>26</v>
      </c>
      <c r="C17" s="87">
        <v>3401000</v>
      </c>
      <c r="D17" s="87">
        <v>3401000</v>
      </c>
      <c r="E17" s="87">
        <v>3001678</v>
      </c>
      <c r="F17" s="28">
        <v>88.3</v>
      </c>
      <c r="G17" s="87">
        <v>2156310</v>
      </c>
      <c r="H17" s="28">
        <v>63.4</v>
      </c>
      <c r="I17" s="87">
        <v>2209171</v>
      </c>
      <c r="J17" s="28">
        <v>65</v>
      </c>
      <c r="K17" s="87">
        <v>2462557</v>
      </c>
      <c r="L17" s="28">
        <v>72.4</v>
      </c>
      <c r="M17" s="87">
        <v>9829716</v>
      </c>
      <c r="N17" s="28">
        <v>289</v>
      </c>
      <c r="O17" s="87">
        <v>2067812</v>
      </c>
      <c r="P17" s="28">
        <v>212.4</v>
      </c>
      <c r="Q17" s="28">
        <v>19.1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27452000</v>
      </c>
      <c r="D21" s="87">
        <v>27542000</v>
      </c>
      <c r="E21" s="87">
        <v>8079436</v>
      </c>
      <c r="F21" s="28">
        <v>29.4</v>
      </c>
      <c r="G21" s="87">
        <v>6847106</v>
      </c>
      <c r="H21" s="28">
        <v>24.9</v>
      </c>
      <c r="I21" s="87">
        <v>7681496</v>
      </c>
      <c r="J21" s="28">
        <v>27.9</v>
      </c>
      <c r="K21" s="87">
        <v>6095574</v>
      </c>
      <c r="L21" s="28">
        <v>22.1</v>
      </c>
      <c r="M21" s="87">
        <v>28703612</v>
      </c>
      <c r="N21" s="28">
        <v>104.2</v>
      </c>
      <c r="O21" s="87">
        <v>7503040</v>
      </c>
      <c r="P21" s="28">
        <v>114.6</v>
      </c>
      <c r="Q21" s="28">
        <v>-18.8</v>
      </c>
      <c r="T21" s="29"/>
      <c r="U21" s="29"/>
    </row>
    <row r="22" spans="2:21" s="26" customFormat="1" ht="12.75" customHeight="1">
      <c r="B22" s="27" t="s">
        <v>30</v>
      </c>
      <c r="C22" s="87">
        <v>0</v>
      </c>
      <c r="D22" s="87">
        <v>0</v>
      </c>
      <c r="E22" s="87">
        <v>0</v>
      </c>
      <c r="F22" s="28">
        <v>0</v>
      </c>
      <c r="G22" s="87">
        <v>0</v>
      </c>
      <c r="H22" s="28">
        <v>0</v>
      </c>
      <c r="I22" s="87">
        <v>0</v>
      </c>
      <c r="J22" s="28">
        <v>0</v>
      </c>
      <c r="K22" s="87">
        <v>0</v>
      </c>
      <c r="L22" s="28">
        <v>0</v>
      </c>
      <c r="M22" s="87">
        <v>0</v>
      </c>
      <c r="N22" s="28">
        <v>0</v>
      </c>
      <c r="O22" s="87">
        <v>0</v>
      </c>
      <c r="P22" s="28">
        <v>0</v>
      </c>
      <c r="Q22" s="28">
        <v>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61090</v>
      </c>
      <c r="L24" s="28">
        <v>0</v>
      </c>
      <c r="M24" s="87">
        <v>61090</v>
      </c>
      <c r="N24" s="28">
        <v>0</v>
      </c>
      <c r="O24" s="87">
        <v>0</v>
      </c>
      <c r="P24" s="28">
        <v>0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128928</v>
      </c>
      <c r="L26" s="28">
        <v>0</v>
      </c>
      <c r="M26" s="87">
        <v>128928</v>
      </c>
      <c r="N26" s="28">
        <v>0</v>
      </c>
      <c r="O26" s="87">
        <v>0</v>
      </c>
      <c r="P26" s="28">
        <v>0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596929000</v>
      </c>
      <c r="D27" s="87">
        <v>644930000</v>
      </c>
      <c r="E27" s="87">
        <v>245898348</v>
      </c>
      <c r="F27" s="28">
        <v>41.2</v>
      </c>
      <c r="G27" s="87">
        <v>197400350</v>
      </c>
      <c r="H27" s="28">
        <v>33.1</v>
      </c>
      <c r="I27" s="87">
        <v>148391473</v>
      </c>
      <c r="J27" s="28">
        <v>23</v>
      </c>
      <c r="K27" s="87">
        <v>2136703</v>
      </c>
      <c r="L27" s="28">
        <v>0.3</v>
      </c>
      <c r="M27" s="87">
        <v>593826874</v>
      </c>
      <c r="N27" s="28">
        <v>92.1</v>
      </c>
      <c r="O27" s="87">
        <v>2579642</v>
      </c>
      <c r="P27" s="28">
        <v>99.8</v>
      </c>
      <c r="Q27" s="28">
        <v>-17.2</v>
      </c>
      <c r="T27" s="29"/>
      <c r="U27" s="29"/>
    </row>
    <row r="28" spans="2:21" s="26" customFormat="1" ht="12.75" customHeight="1">
      <c r="B28" s="27" t="s">
        <v>36</v>
      </c>
      <c r="C28" s="87">
        <v>1344000</v>
      </c>
      <c r="D28" s="87">
        <v>1344000</v>
      </c>
      <c r="E28" s="87">
        <v>159894</v>
      </c>
      <c r="F28" s="28">
        <v>11.9</v>
      </c>
      <c r="G28" s="87">
        <v>134539</v>
      </c>
      <c r="H28" s="28">
        <v>10</v>
      </c>
      <c r="I28" s="87">
        <v>100845</v>
      </c>
      <c r="J28" s="28">
        <v>7.5</v>
      </c>
      <c r="K28" s="87">
        <v>33580</v>
      </c>
      <c r="L28" s="28">
        <v>2.5</v>
      </c>
      <c r="M28" s="87">
        <v>428858</v>
      </c>
      <c r="N28" s="28">
        <v>31.9</v>
      </c>
      <c r="O28" s="87">
        <v>330714</v>
      </c>
      <c r="P28" s="28">
        <v>117.8</v>
      </c>
      <c r="Q28" s="28">
        <v>-89.8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786032000</v>
      </c>
      <c r="D31" s="79">
        <v>751355000</v>
      </c>
      <c r="E31" s="79">
        <v>158688414</v>
      </c>
      <c r="F31" s="25">
        <v>20.2</v>
      </c>
      <c r="G31" s="79">
        <v>187220713</v>
      </c>
      <c r="H31" s="25">
        <v>23.8</v>
      </c>
      <c r="I31" s="79">
        <v>191555580</v>
      </c>
      <c r="J31" s="25">
        <v>25.5</v>
      </c>
      <c r="K31" s="79">
        <v>125322470</v>
      </c>
      <c r="L31" s="25">
        <v>16.7</v>
      </c>
      <c r="M31" s="79">
        <v>662787177</v>
      </c>
      <c r="N31" s="25">
        <v>88.2</v>
      </c>
      <c r="O31" s="79">
        <v>325371119</v>
      </c>
      <c r="P31" s="25">
        <v>89.3</v>
      </c>
      <c r="Q31" s="25">
        <v>-61.5</v>
      </c>
      <c r="T31" s="31"/>
      <c r="U31" s="31"/>
    </row>
    <row r="32" spans="2:21" s="26" customFormat="1" ht="12.75" customHeight="1">
      <c r="B32" s="32" t="s">
        <v>39</v>
      </c>
      <c r="C32" s="87">
        <v>312371000</v>
      </c>
      <c r="D32" s="87">
        <v>283926000</v>
      </c>
      <c r="E32" s="87">
        <v>70178826</v>
      </c>
      <c r="F32" s="28">
        <v>22.5</v>
      </c>
      <c r="G32" s="87">
        <v>73878008</v>
      </c>
      <c r="H32" s="28">
        <v>23.7</v>
      </c>
      <c r="I32" s="87">
        <v>79329604</v>
      </c>
      <c r="J32" s="28">
        <v>27.9</v>
      </c>
      <c r="K32" s="87">
        <v>89109678</v>
      </c>
      <c r="L32" s="28">
        <v>31.4</v>
      </c>
      <c r="M32" s="87">
        <v>312496116</v>
      </c>
      <c r="N32" s="28">
        <v>110.1</v>
      </c>
      <c r="O32" s="87">
        <v>197950532</v>
      </c>
      <c r="P32" s="28">
        <v>89.5</v>
      </c>
      <c r="Q32" s="28">
        <v>-55</v>
      </c>
      <c r="T32" s="29"/>
      <c r="U32" s="29"/>
    </row>
    <row r="33" spans="2:21" s="26" customFormat="1" ht="12.75" customHeight="1">
      <c r="B33" s="32" t="s">
        <v>40</v>
      </c>
      <c r="C33" s="87">
        <v>15467000</v>
      </c>
      <c r="D33" s="87">
        <v>15289000</v>
      </c>
      <c r="E33" s="87">
        <v>3516113</v>
      </c>
      <c r="F33" s="28">
        <v>22.7</v>
      </c>
      <c r="G33" s="87">
        <v>3656235</v>
      </c>
      <c r="H33" s="28">
        <v>23.6</v>
      </c>
      <c r="I33" s="87">
        <v>3677945</v>
      </c>
      <c r="J33" s="28">
        <v>24.1</v>
      </c>
      <c r="K33" s="87">
        <v>4201463</v>
      </c>
      <c r="L33" s="28">
        <v>27.5</v>
      </c>
      <c r="M33" s="87">
        <v>15051756</v>
      </c>
      <c r="N33" s="28">
        <v>98.4</v>
      </c>
      <c r="O33" s="87">
        <v>9254109</v>
      </c>
      <c r="P33" s="28">
        <v>108.1</v>
      </c>
      <c r="Q33" s="28">
        <v>-54.6</v>
      </c>
      <c r="T33" s="29"/>
      <c r="U33" s="29"/>
    </row>
    <row r="34" spans="2:21" s="26" customFormat="1" ht="12.75" customHeight="1">
      <c r="B34" s="32" t="s">
        <v>41</v>
      </c>
      <c r="C34" s="87">
        <v>9103000</v>
      </c>
      <c r="D34" s="87">
        <v>3000000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65626000</v>
      </c>
      <c r="D35" s="87">
        <v>72029000</v>
      </c>
      <c r="E35" s="87">
        <v>18583902</v>
      </c>
      <c r="F35" s="28">
        <v>28.3</v>
      </c>
      <c r="G35" s="87">
        <v>18530653</v>
      </c>
      <c r="H35" s="28">
        <v>28.2</v>
      </c>
      <c r="I35" s="87">
        <v>18304452</v>
      </c>
      <c r="J35" s="28">
        <v>25.4</v>
      </c>
      <c r="K35" s="87">
        <v>17904151</v>
      </c>
      <c r="L35" s="28">
        <v>24.9</v>
      </c>
      <c r="M35" s="87">
        <v>73323158</v>
      </c>
      <c r="N35" s="28">
        <v>101.8</v>
      </c>
      <c r="O35" s="87">
        <v>12677873</v>
      </c>
      <c r="P35" s="28">
        <v>111.7</v>
      </c>
      <c r="Q35" s="28">
        <v>41.2</v>
      </c>
      <c r="T35" s="29"/>
      <c r="U35" s="29"/>
    </row>
    <row r="36" spans="2:21" s="26" customFormat="1" ht="12.75" customHeight="1">
      <c r="B36" s="32" t="s">
        <v>43</v>
      </c>
      <c r="C36" s="87">
        <v>470000</v>
      </c>
      <c r="D36" s="87">
        <v>470000</v>
      </c>
      <c r="E36" s="87">
        <v>0</v>
      </c>
      <c r="F36" s="28">
        <v>0</v>
      </c>
      <c r="G36" s="87">
        <v>79774</v>
      </c>
      <c r="H36" s="28">
        <v>17</v>
      </c>
      <c r="I36" s="87">
        <v>21410</v>
      </c>
      <c r="J36" s="28">
        <v>4.6</v>
      </c>
      <c r="K36" s="87">
        <v>8666</v>
      </c>
      <c r="L36" s="28">
        <v>1.8</v>
      </c>
      <c r="M36" s="87">
        <v>109850</v>
      </c>
      <c r="N36" s="28">
        <v>23.4</v>
      </c>
      <c r="O36" s="87">
        <v>57747</v>
      </c>
      <c r="P36" s="28">
        <v>63.6</v>
      </c>
      <c r="Q36" s="28">
        <v>-85</v>
      </c>
      <c r="T36" s="29"/>
      <c r="U36" s="29"/>
    </row>
    <row r="37" spans="2:21" s="26" customFormat="1" ht="12.75" customHeight="1">
      <c r="B37" s="32" t="s">
        <v>44</v>
      </c>
      <c r="C37" s="87">
        <v>85428000</v>
      </c>
      <c r="D37" s="87">
        <v>83428000</v>
      </c>
      <c r="E37" s="87">
        <v>9149762</v>
      </c>
      <c r="F37" s="28">
        <v>10.7</v>
      </c>
      <c r="G37" s="87">
        <v>16101229</v>
      </c>
      <c r="H37" s="28">
        <v>18.8</v>
      </c>
      <c r="I37" s="87">
        <v>19431705</v>
      </c>
      <c r="J37" s="28">
        <v>23.3</v>
      </c>
      <c r="K37" s="87">
        <v>11987251</v>
      </c>
      <c r="L37" s="28">
        <v>14.4</v>
      </c>
      <c r="M37" s="87">
        <v>56669947</v>
      </c>
      <c r="N37" s="28">
        <v>67.9</v>
      </c>
      <c r="O37" s="87">
        <v>18214036</v>
      </c>
      <c r="P37" s="28">
        <v>98.8</v>
      </c>
      <c r="Q37" s="28">
        <v>-34.2</v>
      </c>
      <c r="T37" s="29"/>
      <c r="U37" s="29"/>
    </row>
    <row r="38" spans="2:21" s="26" customFormat="1" ht="12.75" customHeight="1">
      <c r="B38" s="32" t="s">
        <v>45</v>
      </c>
      <c r="C38" s="87">
        <v>5967000</v>
      </c>
      <c r="D38" s="87">
        <v>7851000</v>
      </c>
      <c r="E38" s="87">
        <v>2324047</v>
      </c>
      <c r="F38" s="28">
        <v>38.9</v>
      </c>
      <c r="G38" s="87">
        <v>1461863</v>
      </c>
      <c r="H38" s="28">
        <v>24.5</v>
      </c>
      <c r="I38" s="87">
        <v>1454708</v>
      </c>
      <c r="J38" s="28">
        <v>18.5</v>
      </c>
      <c r="K38" s="87">
        <v>1613587</v>
      </c>
      <c r="L38" s="28">
        <v>20.6</v>
      </c>
      <c r="M38" s="87">
        <v>6854205</v>
      </c>
      <c r="N38" s="28">
        <v>87.3</v>
      </c>
      <c r="O38" s="87">
        <v>3988503</v>
      </c>
      <c r="P38" s="28">
        <v>88.9</v>
      </c>
      <c r="Q38" s="28">
        <v>-59.5</v>
      </c>
      <c r="T38" s="29"/>
      <c r="U38" s="29"/>
    </row>
    <row r="39" spans="2:21" s="26" customFormat="1" ht="12.75" customHeight="1">
      <c r="B39" s="32" t="s">
        <v>46</v>
      </c>
      <c r="C39" s="87">
        <v>177506000</v>
      </c>
      <c r="D39" s="87">
        <v>158765000</v>
      </c>
      <c r="E39" s="87">
        <v>22485451</v>
      </c>
      <c r="F39" s="28">
        <v>12.7</v>
      </c>
      <c r="G39" s="87">
        <v>37132863</v>
      </c>
      <c r="H39" s="28">
        <v>20.9</v>
      </c>
      <c r="I39" s="87">
        <v>38061441</v>
      </c>
      <c r="J39" s="28">
        <v>24</v>
      </c>
      <c r="K39" s="87">
        <v>18394363</v>
      </c>
      <c r="L39" s="28">
        <v>11.6</v>
      </c>
      <c r="M39" s="87">
        <v>116074118</v>
      </c>
      <c r="N39" s="28">
        <v>73.1</v>
      </c>
      <c r="O39" s="87">
        <v>43911072</v>
      </c>
      <c r="P39" s="28">
        <v>67.1</v>
      </c>
      <c r="Q39" s="28">
        <v>-58.1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3000000</v>
      </c>
      <c r="E40" s="87">
        <v>0</v>
      </c>
      <c r="F40" s="28">
        <v>0</v>
      </c>
      <c r="G40" s="87">
        <v>0</v>
      </c>
      <c r="H40" s="28">
        <v>0</v>
      </c>
      <c r="I40" s="87">
        <v>708158</v>
      </c>
      <c r="J40" s="28">
        <v>23.6</v>
      </c>
      <c r="K40" s="87">
        <v>0</v>
      </c>
      <c r="L40" s="28">
        <v>0</v>
      </c>
      <c r="M40" s="87">
        <v>708158</v>
      </c>
      <c r="N40" s="28">
        <v>23.6</v>
      </c>
      <c r="O40" s="87">
        <v>1092778</v>
      </c>
      <c r="P40" s="28">
        <v>100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114094000</v>
      </c>
      <c r="D41" s="87">
        <v>123597000</v>
      </c>
      <c r="E41" s="87">
        <v>32450313</v>
      </c>
      <c r="F41" s="28">
        <v>28.4</v>
      </c>
      <c r="G41" s="87">
        <v>36380088</v>
      </c>
      <c r="H41" s="28">
        <v>31.9</v>
      </c>
      <c r="I41" s="87">
        <v>30566157</v>
      </c>
      <c r="J41" s="28">
        <v>24.7</v>
      </c>
      <c r="K41" s="87">
        <v>-17896689</v>
      </c>
      <c r="L41" s="28">
        <v>-14.5</v>
      </c>
      <c r="M41" s="87">
        <v>81499869</v>
      </c>
      <c r="N41" s="28">
        <v>65.9</v>
      </c>
      <c r="O41" s="87">
        <v>38224469</v>
      </c>
      <c r="P41" s="28">
        <v>151.2</v>
      </c>
      <c r="Q41" s="28">
        <v>-146.8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-92280000</v>
      </c>
      <c r="D44" s="82">
        <v>-9512000</v>
      </c>
      <c r="E44" s="82">
        <v>113532705</v>
      </c>
      <c r="F44" s="37"/>
      <c r="G44" s="82">
        <v>35437184</v>
      </c>
      <c r="H44" s="37"/>
      <c r="I44" s="82">
        <v>-16815075</v>
      </c>
      <c r="J44" s="37"/>
      <c r="K44" s="82">
        <v>-96021375</v>
      </c>
      <c r="L44" s="37"/>
      <c r="M44" s="82">
        <v>36133439</v>
      </c>
      <c r="N44" s="37"/>
      <c r="O44" s="82">
        <v>-297793183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335788000</v>
      </c>
      <c r="D45" s="87">
        <v>405788000</v>
      </c>
      <c r="E45" s="87">
        <v>76188781</v>
      </c>
      <c r="F45" s="28">
        <v>22.7</v>
      </c>
      <c r="G45" s="87">
        <v>126664401</v>
      </c>
      <c r="H45" s="28">
        <v>37.7</v>
      </c>
      <c r="I45" s="87">
        <v>91466895</v>
      </c>
      <c r="J45" s="28">
        <v>22.5</v>
      </c>
      <c r="K45" s="87">
        <v>42689867</v>
      </c>
      <c r="L45" s="28">
        <v>10.5</v>
      </c>
      <c r="M45" s="87">
        <v>337009944</v>
      </c>
      <c r="N45" s="28">
        <v>83.1</v>
      </c>
      <c r="O45" s="87">
        <v>109617140</v>
      </c>
      <c r="P45" s="28">
        <v>96.8</v>
      </c>
      <c r="Q45" s="28">
        <v>-61.1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243508000</v>
      </c>
      <c r="D48" s="82">
        <v>396276000</v>
      </c>
      <c r="E48" s="82">
        <v>189721486</v>
      </c>
      <c r="F48" s="37"/>
      <c r="G48" s="82">
        <v>162101585</v>
      </c>
      <c r="H48" s="37"/>
      <c r="I48" s="82">
        <v>74651820</v>
      </c>
      <c r="J48" s="37"/>
      <c r="K48" s="82">
        <v>-53331508</v>
      </c>
      <c r="L48" s="37"/>
      <c r="M48" s="82">
        <v>373143383</v>
      </c>
      <c r="N48" s="37"/>
      <c r="O48" s="82">
        <v>-188176043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243508000</v>
      </c>
      <c r="D50" s="82">
        <v>396276000</v>
      </c>
      <c r="E50" s="82">
        <v>189721486</v>
      </c>
      <c r="F50" s="37"/>
      <c r="G50" s="82">
        <v>162101585</v>
      </c>
      <c r="H50" s="37"/>
      <c r="I50" s="82">
        <v>74651820</v>
      </c>
      <c r="J50" s="37"/>
      <c r="K50" s="82">
        <v>-53331508</v>
      </c>
      <c r="L50" s="37"/>
      <c r="M50" s="82">
        <v>373143383</v>
      </c>
      <c r="N50" s="37"/>
      <c r="O50" s="82">
        <v>-188176043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243508000</v>
      </c>
      <c r="D52" s="82">
        <v>396276000</v>
      </c>
      <c r="E52" s="82">
        <v>189721486</v>
      </c>
      <c r="F52" s="37"/>
      <c r="G52" s="82">
        <v>162101585</v>
      </c>
      <c r="H52" s="37"/>
      <c r="I52" s="82">
        <v>74651820</v>
      </c>
      <c r="J52" s="37"/>
      <c r="K52" s="82">
        <v>-53331508</v>
      </c>
      <c r="L52" s="37"/>
      <c r="M52" s="82">
        <v>373143383</v>
      </c>
      <c r="N52" s="37"/>
      <c r="O52" s="82">
        <v>-188176043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243508000</v>
      </c>
      <c r="D54" s="82">
        <v>396276000</v>
      </c>
      <c r="E54" s="82">
        <v>189721486</v>
      </c>
      <c r="F54" s="37"/>
      <c r="G54" s="82">
        <v>162101585</v>
      </c>
      <c r="H54" s="37"/>
      <c r="I54" s="82">
        <v>74651820</v>
      </c>
      <c r="J54" s="37"/>
      <c r="K54" s="82">
        <v>-53331508</v>
      </c>
      <c r="L54" s="37"/>
      <c r="M54" s="82">
        <v>373143383</v>
      </c>
      <c r="N54" s="37"/>
      <c r="O54" s="82">
        <v>-188176043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27776000</v>
      </c>
      <c r="D62" s="79">
        <v>136367295</v>
      </c>
      <c r="E62" s="79">
        <v>77650215</v>
      </c>
      <c r="F62" s="25">
        <v>279.6</v>
      </c>
      <c r="G62" s="79">
        <v>108079963</v>
      </c>
      <c r="H62" s="25">
        <v>389.1</v>
      </c>
      <c r="I62" s="79">
        <v>75053074</v>
      </c>
      <c r="J62" s="25">
        <v>55</v>
      </c>
      <c r="K62" s="79">
        <v>37239144</v>
      </c>
      <c r="L62" s="25">
        <v>27.3</v>
      </c>
      <c r="M62" s="79">
        <v>298022396</v>
      </c>
      <c r="N62" s="25">
        <v>218.5</v>
      </c>
      <c r="O62" s="79">
        <v>44469082</v>
      </c>
      <c r="P62" s="25">
        <v>108</v>
      </c>
      <c r="Q62" s="25">
        <v>-16.3</v>
      </c>
      <c r="T62" s="3"/>
      <c r="U62" s="3"/>
    </row>
    <row r="63" spans="2:17" ht="12.75" customHeight="1">
      <c r="B63" s="46" t="s">
        <v>63</v>
      </c>
      <c r="C63" s="81">
        <v>27776000</v>
      </c>
      <c r="D63" s="81">
        <v>136367295</v>
      </c>
      <c r="E63" s="81">
        <v>77650215</v>
      </c>
      <c r="F63" s="35">
        <v>279.6</v>
      </c>
      <c r="G63" s="81">
        <v>108079963</v>
      </c>
      <c r="H63" s="35">
        <v>389.1</v>
      </c>
      <c r="I63" s="81">
        <v>75053074</v>
      </c>
      <c r="J63" s="35">
        <v>55</v>
      </c>
      <c r="K63" s="81">
        <v>37151691</v>
      </c>
      <c r="L63" s="35">
        <v>27.2</v>
      </c>
      <c r="M63" s="81">
        <v>297934943</v>
      </c>
      <c r="N63" s="35">
        <v>218.5</v>
      </c>
      <c r="O63" s="81">
        <v>44469082</v>
      </c>
      <c r="P63" s="35">
        <v>108</v>
      </c>
      <c r="Q63" s="35">
        <v>-16.5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27776000</v>
      </c>
      <c r="D67" s="90">
        <v>136367295</v>
      </c>
      <c r="E67" s="90">
        <v>77650215</v>
      </c>
      <c r="F67" s="48">
        <v>279.6</v>
      </c>
      <c r="G67" s="90">
        <v>108079963</v>
      </c>
      <c r="H67" s="48">
        <v>389.1</v>
      </c>
      <c r="I67" s="90">
        <v>75053074</v>
      </c>
      <c r="J67" s="48">
        <v>55</v>
      </c>
      <c r="K67" s="90">
        <v>37151691</v>
      </c>
      <c r="L67" s="48">
        <v>27.2</v>
      </c>
      <c r="M67" s="90">
        <v>297934943</v>
      </c>
      <c r="N67" s="48">
        <v>218.5</v>
      </c>
      <c r="O67" s="90">
        <v>44469082</v>
      </c>
      <c r="P67" s="48">
        <v>108</v>
      </c>
      <c r="Q67" s="48">
        <v>-16.5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87453</v>
      </c>
      <c r="L69" s="35">
        <v>0</v>
      </c>
      <c r="M69" s="81">
        <v>87453</v>
      </c>
      <c r="N69" s="35">
        <v>0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309134000</v>
      </c>
      <c r="D72" s="79">
        <v>361598771</v>
      </c>
      <c r="E72" s="79">
        <v>113211279</v>
      </c>
      <c r="F72" s="48">
        <v>36.6</v>
      </c>
      <c r="G72" s="79">
        <v>129034409</v>
      </c>
      <c r="H72" s="48">
        <v>41.7</v>
      </c>
      <c r="I72" s="79">
        <v>85048055</v>
      </c>
      <c r="J72" s="48">
        <v>23.5</v>
      </c>
      <c r="K72" s="79">
        <v>33276043</v>
      </c>
      <c r="L72" s="48">
        <v>9.2</v>
      </c>
      <c r="M72" s="79">
        <v>360569786</v>
      </c>
      <c r="N72" s="48">
        <v>99.7</v>
      </c>
      <c r="O72" s="79">
        <v>79748891</v>
      </c>
      <c r="P72" s="48">
        <v>113</v>
      </c>
      <c r="Q72" s="48">
        <v>-58.3</v>
      </c>
      <c r="T72" s="3"/>
      <c r="U72" s="3"/>
    </row>
    <row r="73" spans="2:17" ht="12.75" customHeight="1">
      <c r="B73" s="49" t="s">
        <v>70</v>
      </c>
      <c r="C73" s="90">
        <v>281358000</v>
      </c>
      <c r="D73" s="90">
        <v>225231476</v>
      </c>
      <c r="E73" s="90">
        <v>4684399</v>
      </c>
      <c r="F73" s="48">
        <v>1.7</v>
      </c>
      <c r="G73" s="90">
        <v>1653712</v>
      </c>
      <c r="H73" s="48">
        <v>0.6</v>
      </c>
      <c r="I73" s="90">
        <v>1560951</v>
      </c>
      <c r="J73" s="48">
        <v>0.7</v>
      </c>
      <c r="K73" s="90">
        <v>1705582</v>
      </c>
      <c r="L73" s="48">
        <v>0.8</v>
      </c>
      <c r="M73" s="90">
        <v>9604644</v>
      </c>
      <c r="N73" s="48">
        <v>4.3</v>
      </c>
      <c r="O73" s="90">
        <v>6834368</v>
      </c>
      <c r="P73" s="48">
        <v>48.3</v>
      </c>
      <c r="Q73" s="48">
        <v>-75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281358000</v>
      </c>
      <c r="D75" s="87">
        <v>225231476</v>
      </c>
      <c r="E75" s="87">
        <v>4684399</v>
      </c>
      <c r="F75" s="28">
        <v>1.7</v>
      </c>
      <c r="G75" s="87">
        <v>1653712</v>
      </c>
      <c r="H75" s="28">
        <v>0.6</v>
      </c>
      <c r="I75" s="87">
        <v>1560951</v>
      </c>
      <c r="J75" s="28">
        <v>0.7</v>
      </c>
      <c r="K75" s="87">
        <v>1705582</v>
      </c>
      <c r="L75" s="28">
        <v>0.8</v>
      </c>
      <c r="M75" s="87">
        <v>9604644</v>
      </c>
      <c r="N75" s="28">
        <v>4.3</v>
      </c>
      <c r="O75" s="87">
        <v>6834368</v>
      </c>
      <c r="P75" s="28">
        <v>48.3</v>
      </c>
      <c r="Q75" s="28">
        <v>-75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3875241</v>
      </c>
      <c r="F77" s="48">
        <v>0</v>
      </c>
      <c r="G77" s="90">
        <v>2751619</v>
      </c>
      <c r="H77" s="48">
        <v>0</v>
      </c>
      <c r="I77" s="90">
        <v>726840</v>
      </c>
      <c r="J77" s="48">
        <v>0</v>
      </c>
      <c r="K77" s="90">
        <v>1011830</v>
      </c>
      <c r="L77" s="48">
        <v>0</v>
      </c>
      <c r="M77" s="90">
        <v>8365530</v>
      </c>
      <c r="N77" s="48">
        <v>0</v>
      </c>
      <c r="O77" s="90">
        <v>3075728</v>
      </c>
      <c r="P77" s="48">
        <v>161</v>
      </c>
      <c r="Q77" s="48">
        <v>-67.1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3875241</v>
      </c>
      <c r="F80" s="28">
        <v>0</v>
      </c>
      <c r="G80" s="87">
        <v>2751619</v>
      </c>
      <c r="H80" s="28">
        <v>0</v>
      </c>
      <c r="I80" s="87">
        <v>726840</v>
      </c>
      <c r="J80" s="28">
        <v>0</v>
      </c>
      <c r="K80" s="87">
        <v>1011830</v>
      </c>
      <c r="L80" s="28">
        <v>0</v>
      </c>
      <c r="M80" s="87">
        <v>8365530</v>
      </c>
      <c r="N80" s="28">
        <v>0</v>
      </c>
      <c r="O80" s="87">
        <v>3045748</v>
      </c>
      <c r="P80" s="28">
        <v>160.7</v>
      </c>
      <c r="Q80" s="28">
        <v>-66.8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29980</v>
      </c>
      <c r="P82" s="28">
        <v>0</v>
      </c>
      <c r="Q82" s="28">
        <v>-100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27776000</v>
      </c>
      <c r="D87" s="90">
        <v>136367295</v>
      </c>
      <c r="E87" s="90">
        <v>104651639</v>
      </c>
      <c r="F87" s="48">
        <v>376.8</v>
      </c>
      <c r="G87" s="90">
        <v>124629078</v>
      </c>
      <c r="H87" s="48">
        <v>448.7</v>
      </c>
      <c r="I87" s="90">
        <v>82760264</v>
      </c>
      <c r="J87" s="48">
        <v>60.7</v>
      </c>
      <c r="K87" s="90">
        <v>30558631</v>
      </c>
      <c r="L87" s="48">
        <v>22.4</v>
      </c>
      <c r="M87" s="90">
        <v>342599612</v>
      </c>
      <c r="N87" s="48">
        <v>251.2</v>
      </c>
      <c r="O87" s="90">
        <v>69838795</v>
      </c>
      <c r="P87" s="48">
        <v>115.5</v>
      </c>
      <c r="Q87" s="48">
        <v>-56.2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27776000</v>
      </c>
      <c r="D89" s="87">
        <v>136367295</v>
      </c>
      <c r="E89" s="87">
        <v>104651639</v>
      </c>
      <c r="F89" s="28">
        <v>376.8</v>
      </c>
      <c r="G89" s="87">
        <v>124629078</v>
      </c>
      <c r="H89" s="28">
        <v>448.7</v>
      </c>
      <c r="I89" s="87">
        <v>82760264</v>
      </c>
      <c r="J89" s="28">
        <v>60.7</v>
      </c>
      <c r="K89" s="87">
        <v>30558631</v>
      </c>
      <c r="L89" s="28">
        <v>22.4</v>
      </c>
      <c r="M89" s="87">
        <v>342599612</v>
      </c>
      <c r="N89" s="28">
        <v>251.2</v>
      </c>
      <c r="O89" s="87">
        <v>69838795</v>
      </c>
      <c r="P89" s="28">
        <v>115.5</v>
      </c>
      <c r="Q89" s="28">
        <v>-56.2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68027000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68027000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-711303000</v>
      </c>
      <c r="D108" s="90">
        <v>-673326000</v>
      </c>
      <c r="E108" s="90">
        <v>-140104512</v>
      </c>
      <c r="F108" s="48">
        <v>19.7</v>
      </c>
      <c r="G108" s="90">
        <v>-168690060</v>
      </c>
      <c r="H108" s="48">
        <v>23.7</v>
      </c>
      <c r="I108" s="90">
        <v>-172542970</v>
      </c>
      <c r="J108" s="48">
        <v>25.6</v>
      </c>
      <c r="K108" s="90">
        <v>-107418319</v>
      </c>
      <c r="L108" s="48">
        <v>16</v>
      </c>
      <c r="M108" s="90">
        <v>-588755861</v>
      </c>
      <c r="N108" s="48">
        <v>87.4</v>
      </c>
      <c r="O108" s="90">
        <v>-311600468</v>
      </c>
      <c r="P108" s="48">
        <v>91.8</v>
      </c>
      <c r="Q108" s="48">
        <v>-65.5</v>
      </c>
    </row>
    <row r="109" spans="2:21" s="26" customFormat="1" ht="12.75" customHeight="1">
      <c r="B109" s="57" t="s">
        <v>99</v>
      </c>
      <c r="C109" s="87">
        <v>-710833000</v>
      </c>
      <c r="D109" s="87">
        <v>-672856000</v>
      </c>
      <c r="E109" s="87">
        <v>-140104512</v>
      </c>
      <c r="F109" s="28">
        <v>19.7</v>
      </c>
      <c r="G109" s="87">
        <v>-168610286</v>
      </c>
      <c r="H109" s="28">
        <v>23.7</v>
      </c>
      <c r="I109" s="87">
        <v>-172521560</v>
      </c>
      <c r="J109" s="28">
        <v>25.6</v>
      </c>
      <c r="K109" s="87">
        <v>-107409653</v>
      </c>
      <c r="L109" s="28">
        <v>16</v>
      </c>
      <c r="M109" s="87">
        <v>-588646011</v>
      </c>
      <c r="N109" s="28">
        <v>87.5</v>
      </c>
      <c r="O109" s="87">
        <v>-311542721</v>
      </c>
      <c r="P109" s="28">
        <v>91.8</v>
      </c>
      <c r="Q109" s="28">
        <v>-65.5</v>
      </c>
      <c r="T109" s="29"/>
      <c r="U109" s="29"/>
    </row>
    <row r="110" spans="2:21" s="26" customFormat="1" ht="12.75" customHeight="1">
      <c r="B110" s="57" t="s">
        <v>43</v>
      </c>
      <c r="C110" s="87">
        <v>-470000</v>
      </c>
      <c r="D110" s="87">
        <v>-470000</v>
      </c>
      <c r="E110" s="87">
        <v>0</v>
      </c>
      <c r="F110" s="28">
        <v>0</v>
      </c>
      <c r="G110" s="87">
        <v>-79774</v>
      </c>
      <c r="H110" s="28">
        <v>17</v>
      </c>
      <c r="I110" s="87">
        <v>-21410</v>
      </c>
      <c r="J110" s="28">
        <v>4.6</v>
      </c>
      <c r="K110" s="87">
        <v>-8666</v>
      </c>
      <c r="L110" s="28">
        <v>1.8</v>
      </c>
      <c r="M110" s="87">
        <v>-109850</v>
      </c>
      <c r="N110" s="28">
        <v>23.4</v>
      </c>
      <c r="O110" s="87">
        <v>-57747</v>
      </c>
      <c r="P110" s="28">
        <v>63.6</v>
      </c>
      <c r="Q110" s="28">
        <v>-85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-643276000</v>
      </c>
      <c r="D112" s="91">
        <v>-673326000</v>
      </c>
      <c r="E112" s="91">
        <v>-140104512</v>
      </c>
      <c r="F112" s="61">
        <v>21.8</v>
      </c>
      <c r="G112" s="91">
        <v>-168690060</v>
      </c>
      <c r="H112" s="61">
        <v>26.2</v>
      </c>
      <c r="I112" s="91">
        <v>-172542970</v>
      </c>
      <c r="J112" s="61">
        <v>25.6</v>
      </c>
      <c r="K112" s="91">
        <v>-107418319</v>
      </c>
      <c r="L112" s="61">
        <v>16</v>
      </c>
      <c r="M112" s="91">
        <v>-588755861</v>
      </c>
      <c r="N112" s="61">
        <v>87.4</v>
      </c>
      <c r="O112" s="91">
        <v>-311600468</v>
      </c>
      <c r="P112" s="61">
        <v>91.8</v>
      </c>
      <c r="Q112" s="61">
        <v>-65.5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-643276000</v>
      </c>
      <c r="D133" s="79">
        <v>-673326000</v>
      </c>
      <c r="E133" s="79">
        <v>-140104512</v>
      </c>
      <c r="F133" s="25">
        <v>21.8</v>
      </c>
      <c r="G133" s="79">
        <v>-168690060</v>
      </c>
      <c r="H133" s="25">
        <v>26.2</v>
      </c>
      <c r="I133" s="79">
        <v>-172542970</v>
      </c>
      <c r="J133" s="25">
        <v>25.6</v>
      </c>
      <c r="K133" s="79">
        <v>-107418319</v>
      </c>
      <c r="L133" s="25">
        <v>16</v>
      </c>
      <c r="M133" s="79">
        <v>-588755861</v>
      </c>
      <c r="N133" s="25">
        <v>87.4</v>
      </c>
      <c r="O133" s="79">
        <v>-311600468</v>
      </c>
      <c r="P133" s="25">
        <v>91.8</v>
      </c>
      <c r="Q133" s="25">
        <v>-65.5</v>
      </c>
      <c r="T133" s="3"/>
      <c r="U133" s="3"/>
    </row>
    <row r="134" spans="2:21" s="26" customFormat="1" ht="12.75" customHeight="1">
      <c r="B134" s="65" t="s">
        <v>116</v>
      </c>
      <c r="C134" s="87">
        <v>138067262</v>
      </c>
      <c r="D134" s="87">
        <v>274315288</v>
      </c>
      <c r="E134" s="87">
        <v>0</v>
      </c>
      <c r="F134" s="28">
        <v>0</v>
      </c>
      <c r="G134" s="87">
        <v>-140104512</v>
      </c>
      <c r="H134" s="28">
        <v>-101.5</v>
      </c>
      <c r="I134" s="87">
        <v>-308794572</v>
      </c>
      <c r="J134" s="28">
        <v>-112.6</v>
      </c>
      <c r="K134" s="87">
        <v>-481338032</v>
      </c>
      <c r="L134" s="28">
        <v>-175.5</v>
      </c>
      <c r="M134" s="87">
        <v>0</v>
      </c>
      <c r="N134" s="28">
        <v>0</v>
      </c>
      <c r="O134" s="87">
        <v>-297531957</v>
      </c>
      <c r="P134" s="28">
        <v>0</v>
      </c>
      <c r="Q134" s="28">
        <v>61.8</v>
      </c>
      <c r="T134" s="29"/>
      <c r="U134" s="29"/>
    </row>
    <row r="135" spans="2:21" s="26" customFormat="1" ht="15.75" customHeight="1">
      <c r="B135" s="66" t="s">
        <v>117</v>
      </c>
      <c r="C135" s="86">
        <v>-505208738</v>
      </c>
      <c r="D135" s="86">
        <v>-399010712</v>
      </c>
      <c r="E135" s="86">
        <v>-140105902</v>
      </c>
      <c r="F135" s="67">
        <v>27.7</v>
      </c>
      <c r="G135" s="86">
        <v>-308794572</v>
      </c>
      <c r="H135" s="67">
        <v>61.1</v>
      </c>
      <c r="I135" s="86">
        <v>-481338032</v>
      </c>
      <c r="J135" s="67">
        <v>120.6</v>
      </c>
      <c r="K135" s="86">
        <v>-588756371</v>
      </c>
      <c r="L135" s="67">
        <v>147.6</v>
      </c>
      <c r="M135" s="86">
        <v>-588756371</v>
      </c>
      <c r="N135" s="67">
        <v>147.6</v>
      </c>
      <c r="O135" s="86">
        <v>-609132425</v>
      </c>
      <c r="P135" s="67">
        <v>91.8</v>
      </c>
      <c r="Q135" s="67">
        <v>-3.3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52929</v>
      </c>
      <c r="D170" s="28">
        <v>70.3</v>
      </c>
      <c r="E170" s="87">
        <v>0</v>
      </c>
      <c r="F170" s="28">
        <v>0</v>
      </c>
      <c r="G170" s="87">
        <v>0</v>
      </c>
      <c r="H170" s="28">
        <v>0</v>
      </c>
      <c r="I170" s="87">
        <v>22314</v>
      </c>
      <c r="J170" s="28">
        <v>29.7</v>
      </c>
      <c r="K170" s="87">
        <v>75243</v>
      </c>
      <c r="L170" s="28">
        <v>21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82580</v>
      </c>
      <c r="D172" s="28">
        <v>29.2</v>
      </c>
      <c r="E172" s="87">
        <v>200528</v>
      </c>
      <c r="F172" s="28">
        <v>70.8</v>
      </c>
      <c r="G172" s="87">
        <v>0</v>
      </c>
      <c r="H172" s="28">
        <v>0</v>
      </c>
      <c r="I172" s="87">
        <v>0</v>
      </c>
      <c r="J172" s="28">
        <v>0</v>
      </c>
      <c r="K172" s="87">
        <v>283108</v>
      </c>
      <c r="L172" s="28">
        <v>79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135509</v>
      </c>
      <c r="D174" s="71">
        <v>37.8</v>
      </c>
      <c r="E174" s="82">
        <v>200528</v>
      </c>
      <c r="F174" s="71">
        <v>56</v>
      </c>
      <c r="G174" s="82">
        <v>0</v>
      </c>
      <c r="H174" s="71">
        <v>0</v>
      </c>
      <c r="I174" s="82">
        <v>22314</v>
      </c>
      <c r="J174" s="71">
        <v>6.2</v>
      </c>
      <c r="K174" s="82">
        <v>358351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229</v>
      </c>
      <c r="D177" s="115"/>
      <c r="E177" s="115"/>
      <c r="F177" s="115" t="s">
        <v>230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231</v>
      </c>
      <c r="D178" s="116"/>
      <c r="E178" s="116"/>
      <c r="F178" s="116" t="s">
        <v>232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233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362286742</v>
      </c>
      <c r="D12" s="79">
        <v>372288356</v>
      </c>
      <c r="E12" s="79">
        <v>61518853</v>
      </c>
      <c r="F12" s="25">
        <v>17</v>
      </c>
      <c r="G12" s="79">
        <v>63403087</v>
      </c>
      <c r="H12" s="25">
        <v>17.5</v>
      </c>
      <c r="I12" s="79">
        <v>64215366</v>
      </c>
      <c r="J12" s="25">
        <v>17.2</v>
      </c>
      <c r="K12" s="79">
        <v>42922214</v>
      </c>
      <c r="L12" s="25">
        <v>11.5</v>
      </c>
      <c r="M12" s="79">
        <v>232059520</v>
      </c>
      <c r="N12" s="25">
        <v>62.3</v>
      </c>
      <c r="O12" s="79">
        <v>72253378</v>
      </c>
      <c r="P12" s="25">
        <v>84.9</v>
      </c>
      <c r="Q12" s="25">
        <v>-40.6</v>
      </c>
      <c r="T12" s="3"/>
      <c r="U12" s="3"/>
    </row>
    <row r="13" spans="2:21" s="26" customFormat="1" ht="12.75" customHeight="1">
      <c r="B13" s="27" t="s">
        <v>23</v>
      </c>
      <c r="C13" s="87">
        <v>60349392</v>
      </c>
      <c r="D13" s="87">
        <v>73145675</v>
      </c>
      <c r="E13" s="87">
        <v>18491235</v>
      </c>
      <c r="F13" s="28">
        <v>30.6</v>
      </c>
      <c r="G13" s="87">
        <v>18080463</v>
      </c>
      <c r="H13" s="28">
        <v>30</v>
      </c>
      <c r="I13" s="87">
        <v>18509529</v>
      </c>
      <c r="J13" s="28">
        <v>25.3</v>
      </c>
      <c r="K13" s="87">
        <v>12402440</v>
      </c>
      <c r="L13" s="28">
        <v>17</v>
      </c>
      <c r="M13" s="87">
        <v>67483667</v>
      </c>
      <c r="N13" s="28">
        <v>92.3</v>
      </c>
      <c r="O13" s="87">
        <v>17650982</v>
      </c>
      <c r="P13" s="28">
        <v>149</v>
      </c>
      <c r="Q13" s="28">
        <v>-29.7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88920068</v>
      </c>
      <c r="D15" s="87">
        <v>75654972</v>
      </c>
      <c r="E15" s="87">
        <v>9772977</v>
      </c>
      <c r="F15" s="28">
        <v>11</v>
      </c>
      <c r="G15" s="87">
        <v>9551735</v>
      </c>
      <c r="H15" s="28">
        <v>10.7</v>
      </c>
      <c r="I15" s="87">
        <v>11715805</v>
      </c>
      <c r="J15" s="28">
        <v>15.5</v>
      </c>
      <c r="K15" s="87">
        <v>5638196</v>
      </c>
      <c r="L15" s="28">
        <v>7.5</v>
      </c>
      <c r="M15" s="87">
        <v>36678713</v>
      </c>
      <c r="N15" s="28">
        <v>48.5</v>
      </c>
      <c r="O15" s="87">
        <v>8236216</v>
      </c>
      <c r="P15" s="28">
        <v>63.7</v>
      </c>
      <c r="Q15" s="28">
        <v>-31.5</v>
      </c>
      <c r="T15" s="29"/>
      <c r="U15" s="29"/>
    </row>
    <row r="16" spans="2:21" s="26" customFormat="1" ht="12.75" customHeight="1">
      <c r="B16" s="27" t="s">
        <v>25</v>
      </c>
      <c r="C16" s="87">
        <v>38692997</v>
      </c>
      <c r="D16" s="87">
        <v>51645342</v>
      </c>
      <c r="E16" s="87">
        <v>17111970</v>
      </c>
      <c r="F16" s="28">
        <v>44.2</v>
      </c>
      <c r="G16" s="87">
        <v>18494548</v>
      </c>
      <c r="H16" s="28">
        <v>47.8</v>
      </c>
      <c r="I16" s="87">
        <v>16018117</v>
      </c>
      <c r="J16" s="28">
        <v>31</v>
      </c>
      <c r="K16" s="87">
        <v>12412993</v>
      </c>
      <c r="L16" s="28">
        <v>24</v>
      </c>
      <c r="M16" s="87">
        <v>64037628</v>
      </c>
      <c r="N16" s="28">
        <v>124</v>
      </c>
      <c r="O16" s="87">
        <v>12342831</v>
      </c>
      <c r="P16" s="28">
        <v>107.8</v>
      </c>
      <c r="Q16" s="28">
        <v>0.6</v>
      </c>
      <c r="T16" s="29"/>
      <c r="U16" s="29"/>
    </row>
    <row r="17" spans="2:21" s="26" customFormat="1" ht="12.75" customHeight="1">
      <c r="B17" s="27" t="s">
        <v>26</v>
      </c>
      <c r="C17" s="87">
        <v>27446007</v>
      </c>
      <c r="D17" s="87">
        <v>27447099</v>
      </c>
      <c r="E17" s="87">
        <v>5141141</v>
      </c>
      <c r="F17" s="28">
        <v>18.7</v>
      </c>
      <c r="G17" s="87">
        <v>6064021</v>
      </c>
      <c r="H17" s="28">
        <v>22.1</v>
      </c>
      <c r="I17" s="87">
        <v>6282082</v>
      </c>
      <c r="J17" s="28">
        <v>22.9</v>
      </c>
      <c r="K17" s="87">
        <v>4194951</v>
      </c>
      <c r="L17" s="28">
        <v>15.3</v>
      </c>
      <c r="M17" s="87">
        <v>21682195</v>
      </c>
      <c r="N17" s="28">
        <v>79</v>
      </c>
      <c r="O17" s="87">
        <v>-3309615</v>
      </c>
      <c r="P17" s="28">
        <v>120.2</v>
      </c>
      <c r="Q17" s="28">
        <v>-226.8</v>
      </c>
      <c r="T17" s="29"/>
      <c r="U17" s="29"/>
    </row>
    <row r="18" spans="2:21" s="26" customFormat="1" ht="12.75" customHeight="1">
      <c r="B18" s="27" t="s">
        <v>27</v>
      </c>
      <c r="C18" s="87">
        <v>20485998</v>
      </c>
      <c r="D18" s="87">
        <v>20485998</v>
      </c>
      <c r="E18" s="87">
        <v>4135064</v>
      </c>
      <c r="F18" s="28">
        <v>20.2</v>
      </c>
      <c r="G18" s="87">
        <v>3515503</v>
      </c>
      <c r="H18" s="28">
        <v>17.2</v>
      </c>
      <c r="I18" s="87">
        <v>3719592</v>
      </c>
      <c r="J18" s="28">
        <v>18.2</v>
      </c>
      <c r="K18" s="87">
        <v>2519411</v>
      </c>
      <c r="L18" s="28">
        <v>12.3</v>
      </c>
      <c r="M18" s="87">
        <v>13889570</v>
      </c>
      <c r="N18" s="28">
        <v>67.8</v>
      </c>
      <c r="O18" s="87">
        <v>4946019</v>
      </c>
      <c r="P18" s="28">
        <v>141.2</v>
      </c>
      <c r="Q18" s="28">
        <v>-49.1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465336</v>
      </c>
      <c r="D20" s="87">
        <v>465336</v>
      </c>
      <c r="E20" s="87">
        <v>110165</v>
      </c>
      <c r="F20" s="28">
        <v>23.7</v>
      </c>
      <c r="G20" s="87">
        <v>106163</v>
      </c>
      <c r="H20" s="28">
        <v>22.8</v>
      </c>
      <c r="I20" s="87">
        <v>108950</v>
      </c>
      <c r="J20" s="28">
        <v>23.4</v>
      </c>
      <c r="K20" s="87">
        <v>65132</v>
      </c>
      <c r="L20" s="28">
        <v>14</v>
      </c>
      <c r="M20" s="87">
        <v>390410</v>
      </c>
      <c r="N20" s="28">
        <v>83.9</v>
      </c>
      <c r="O20" s="87">
        <v>2632321</v>
      </c>
      <c r="P20" s="28">
        <v>170.6</v>
      </c>
      <c r="Q20" s="28">
        <v>-97.5</v>
      </c>
      <c r="T20" s="29"/>
      <c r="U20" s="29"/>
    </row>
    <row r="21" spans="2:21" s="26" customFormat="1" ht="12.75" customHeight="1">
      <c r="B21" s="27" t="s">
        <v>29</v>
      </c>
      <c r="C21" s="87">
        <v>0</v>
      </c>
      <c r="D21" s="87">
        <v>54780</v>
      </c>
      <c r="E21" s="87">
        <v>7948</v>
      </c>
      <c r="F21" s="28">
        <v>0</v>
      </c>
      <c r="G21" s="87">
        <v>773092</v>
      </c>
      <c r="H21" s="28">
        <v>0</v>
      </c>
      <c r="I21" s="87">
        <v>9619</v>
      </c>
      <c r="J21" s="28">
        <v>17.6</v>
      </c>
      <c r="K21" s="87">
        <v>64594</v>
      </c>
      <c r="L21" s="28">
        <v>117.9</v>
      </c>
      <c r="M21" s="87">
        <v>855253</v>
      </c>
      <c r="N21" s="28">
        <v>1561.3</v>
      </c>
      <c r="O21" s="87">
        <v>308322</v>
      </c>
      <c r="P21" s="28">
        <v>734</v>
      </c>
      <c r="Q21" s="28">
        <v>-79</v>
      </c>
      <c r="T21" s="29"/>
      <c r="U21" s="29"/>
    </row>
    <row r="22" spans="2:21" s="26" customFormat="1" ht="12.75" customHeight="1">
      <c r="B22" s="27" t="s">
        <v>30</v>
      </c>
      <c r="C22" s="87">
        <v>24388248</v>
      </c>
      <c r="D22" s="87">
        <v>24333468</v>
      </c>
      <c r="E22" s="87">
        <v>6560474</v>
      </c>
      <c r="F22" s="28">
        <v>26.9</v>
      </c>
      <c r="G22" s="87">
        <v>6685068</v>
      </c>
      <c r="H22" s="28">
        <v>27.4</v>
      </c>
      <c r="I22" s="87">
        <v>7701829</v>
      </c>
      <c r="J22" s="28">
        <v>31.7</v>
      </c>
      <c r="K22" s="87">
        <v>5573362</v>
      </c>
      <c r="L22" s="28">
        <v>22.9</v>
      </c>
      <c r="M22" s="87">
        <v>26520733</v>
      </c>
      <c r="N22" s="28">
        <v>109</v>
      </c>
      <c r="O22" s="87">
        <v>6386500</v>
      </c>
      <c r="P22" s="28">
        <v>266.5</v>
      </c>
      <c r="Q22" s="28">
        <v>-12.7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130248</v>
      </c>
      <c r="D24" s="87">
        <v>130248</v>
      </c>
      <c r="E24" s="87">
        <v>10158</v>
      </c>
      <c r="F24" s="28">
        <v>7.8</v>
      </c>
      <c r="G24" s="87">
        <v>15610</v>
      </c>
      <c r="H24" s="28">
        <v>12</v>
      </c>
      <c r="I24" s="87">
        <v>44654</v>
      </c>
      <c r="J24" s="28">
        <v>34.3</v>
      </c>
      <c r="K24" s="87">
        <v>6510</v>
      </c>
      <c r="L24" s="28">
        <v>5</v>
      </c>
      <c r="M24" s="87">
        <v>76932</v>
      </c>
      <c r="N24" s="28">
        <v>59.1</v>
      </c>
      <c r="O24" s="87">
        <v>89159</v>
      </c>
      <c r="P24" s="28">
        <v>4.5</v>
      </c>
      <c r="Q24" s="28">
        <v>-92.7</v>
      </c>
      <c r="T24" s="29"/>
      <c r="U24" s="29"/>
    </row>
    <row r="25" spans="2:21" s="26" customFormat="1" ht="12.75" customHeight="1">
      <c r="B25" s="27" t="s">
        <v>33</v>
      </c>
      <c r="C25" s="87">
        <v>3156000</v>
      </c>
      <c r="D25" s="87">
        <v>930488</v>
      </c>
      <c r="E25" s="87">
        <v>8006</v>
      </c>
      <c r="F25" s="28">
        <v>0.3</v>
      </c>
      <c r="G25" s="87">
        <v>3099</v>
      </c>
      <c r="H25" s="28">
        <v>0.1</v>
      </c>
      <c r="I25" s="87">
        <v>4090</v>
      </c>
      <c r="J25" s="28">
        <v>0.4</v>
      </c>
      <c r="K25" s="87">
        <v>174</v>
      </c>
      <c r="L25" s="28">
        <v>0</v>
      </c>
      <c r="M25" s="87">
        <v>15369</v>
      </c>
      <c r="N25" s="28">
        <v>1.7</v>
      </c>
      <c r="O25" s="87">
        <v>3984</v>
      </c>
      <c r="P25" s="28">
        <v>0.6</v>
      </c>
      <c r="Q25" s="28">
        <v>-95.6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97364988</v>
      </c>
      <c r="D27" s="87">
        <v>97364988</v>
      </c>
      <c r="E27" s="87">
        <v>0</v>
      </c>
      <c r="F27" s="28">
        <v>0</v>
      </c>
      <c r="G27" s="87">
        <v>0</v>
      </c>
      <c r="H27" s="28">
        <v>0</v>
      </c>
      <c r="I27" s="87">
        <v>0</v>
      </c>
      <c r="J27" s="28">
        <v>0</v>
      </c>
      <c r="K27" s="87">
        <v>0</v>
      </c>
      <c r="L27" s="28">
        <v>0</v>
      </c>
      <c r="M27" s="87">
        <v>0</v>
      </c>
      <c r="N27" s="28">
        <v>0</v>
      </c>
      <c r="O27" s="87">
        <v>21507000</v>
      </c>
      <c r="P27" s="28">
        <v>24.3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887460</v>
      </c>
      <c r="D28" s="87">
        <v>629962</v>
      </c>
      <c r="E28" s="87">
        <v>169715</v>
      </c>
      <c r="F28" s="28">
        <v>19.1</v>
      </c>
      <c r="G28" s="87">
        <v>113785</v>
      </c>
      <c r="H28" s="28">
        <v>12.8</v>
      </c>
      <c r="I28" s="87">
        <v>101099</v>
      </c>
      <c r="J28" s="28">
        <v>16</v>
      </c>
      <c r="K28" s="87">
        <v>44451</v>
      </c>
      <c r="L28" s="28">
        <v>7.1</v>
      </c>
      <c r="M28" s="87">
        <v>429050</v>
      </c>
      <c r="N28" s="28">
        <v>68.1</v>
      </c>
      <c r="O28" s="87">
        <v>1459659</v>
      </c>
      <c r="P28" s="28">
        <v>68.2</v>
      </c>
      <c r="Q28" s="28">
        <v>-97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397249548</v>
      </c>
      <c r="D31" s="79">
        <v>365617997</v>
      </c>
      <c r="E31" s="79">
        <v>63327987</v>
      </c>
      <c r="F31" s="25">
        <v>15.9</v>
      </c>
      <c r="G31" s="79">
        <v>75588580</v>
      </c>
      <c r="H31" s="25">
        <v>19</v>
      </c>
      <c r="I31" s="79">
        <v>71917253</v>
      </c>
      <c r="J31" s="25">
        <v>19.7</v>
      </c>
      <c r="K31" s="79">
        <v>44903338</v>
      </c>
      <c r="L31" s="25">
        <v>12.3</v>
      </c>
      <c r="M31" s="79">
        <v>255737158</v>
      </c>
      <c r="N31" s="25">
        <v>69.9</v>
      </c>
      <c r="O31" s="79">
        <v>87544833</v>
      </c>
      <c r="P31" s="25">
        <v>115.5</v>
      </c>
      <c r="Q31" s="25">
        <v>-48.7</v>
      </c>
      <c r="T31" s="31"/>
      <c r="U31" s="31"/>
    </row>
    <row r="32" spans="2:21" s="26" customFormat="1" ht="12.75" customHeight="1">
      <c r="B32" s="32" t="s">
        <v>39</v>
      </c>
      <c r="C32" s="87">
        <v>136739796</v>
      </c>
      <c r="D32" s="87">
        <v>127187270</v>
      </c>
      <c r="E32" s="87">
        <v>31257990</v>
      </c>
      <c r="F32" s="28">
        <v>22.9</v>
      </c>
      <c r="G32" s="87">
        <v>31481157</v>
      </c>
      <c r="H32" s="28">
        <v>23</v>
      </c>
      <c r="I32" s="87">
        <v>33097883</v>
      </c>
      <c r="J32" s="28">
        <v>26</v>
      </c>
      <c r="K32" s="87">
        <v>21310330</v>
      </c>
      <c r="L32" s="28">
        <v>16.8</v>
      </c>
      <c r="M32" s="87">
        <v>117147360</v>
      </c>
      <c r="N32" s="28">
        <v>92.1</v>
      </c>
      <c r="O32" s="87">
        <v>29844478</v>
      </c>
      <c r="P32" s="28">
        <v>97.8</v>
      </c>
      <c r="Q32" s="28">
        <v>-28.6</v>
      </c>
      <c r="T32" s="29"/>
      <c r="U32" s="29"/>
    </row>
    <row r="33" spans="2:21" s="26" customFormat="1" ht="12.75" customHeight="1">
      <c r="B33" s="32" t="s">
        <v>40</v>
      </c>
      <c r="C33" s="87">
        <v>11204448</v>
      </c>
      <c r="D33" s="87">
        <v>10215999</v>
      </c>
      <c r="E33" s="87">
        <v>2221655</v>
      </c>
      <c r="F33" s="28">
        <v>19.8</v>
      </c>
      <c r="G33" s="87">
        <v>2127101</v>
      </c>
      <c r="H33" s="28">
        <v>19</v>
      </c>
      <c r="I33" s="87">
        <v>2123681</v>
      </c>
      <c r="J33" s="28">
        <v>20.8</v>
      </c>
      <c r="K33" s="87">
        <v>1383836</v>
      </c>
      <c r="L33" s="28">
        <v>13.5</v>
      </c>
      <c r="M33" s="87">
        <v>7856273</v>
      </c>
      <c r="N33" s="28">
        <v>76.9</v>
      </c>
      <c r="O33" s="87">
        <v>2246115</v>
      </c>
      <c r="P33" s="28">
        <v>112.1</v>
      </c>
      <c r="Q33" s="28">
        <v>-38.4</v>
      </c>
      <c r="T33" s="29"/>
      <c r="U33" s="29"/>
    </row>
    <row r="34" spans="2:21" s="26" customFormat="1" ht="12.75" customHeight="1">
      <c r="B34" s="32" t="s">
        <v>41</v>
      </c>
      <c r="C34" s="87">
        <v>6991536</v>
      </c>
      <c r="D34" s="87">
        <v>6991536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1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28709472</v>
      </c>
      <c r="D35" s="87">
        <v>28709472</v>
      </c>
      <c r="E35" s="87">
        <v>0</v>
      </c>
      <c r="F35" s="28">
        <v>0</v>
      </c>
      <c r="G35" s="87">
        <v>0</v>
      </c>
      <c r="H35" s="28">
        <v>0</v>
      </c>
      <c r="I35" s="87">
        <v>250</v>
      </c>
      <c r="J35" s="28">
        <v>0</v>
      </c>
      <c r="K35" s="87">
        <v>0</v>
      </c>
      <c r="L35" s="28">
        <v>0</v>
      </c>
      <c r="M35" s="87">
        <v>250</v>
      </c>
      <c r="N35" s="28">
        <v>0</v>
      </c>
      <c r="O35" s="87">
        <v>4118</v>
      </c>
      <c r="P35" s="28">
        <v>0.2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12624000</v>
      </c>
      <c r="D36" s="87">
        <v>10168969</v>
      </c>
      <c r="E36" s="87">
        <v>3192711</v>
      </c>
      <c r="F36" s="28">
        <v>25.3</v>
      </c>
      <c r="G36" s="87">
        <v>2146438</v>
      </c>
      <c r="H36" s="28">
        <v>17</v>
      </c>
      <c r="I36" s="87">
        <v>1198585</v>
      </c>
      <c r="J36" s="28">
        <v>11.8</v>
      </c>
      <c r="K36" s="87">
        <v>1580251</v>
      </c>
      <c r="L36" s="28">
        <v>15.5</v>
      </c>
      <c r="M36" s="87">
        <v>8117985</v>
      </c>
      <c r="N36" s="28">
        <v>79.8</v>
      </c>
      <c r="O36" s="87">
        <v>6287284</v>
      </c>
      <c r="P36" s="28">
        <v>112.2</v>
      </c>
      <c r="Q36" s="28">
        <v>-74.9</v>
      </c>
      <c r="T36" s="29"/>
      <c r="U36" s="29"/>
    </row>
    <row r="37" spans="2:21" s="26" customFormat="1" ht="12.75" customHeight="1">
      <c r="B37" s="32" t="s">
        <v>44</v>
      </c>
      <c r="C37" s="87">
        <v>119923668</v>
      </c>
      <c r="D37" s="87">
        <v>108206165</v>
      </c>
      <c r="E37" s="87">
        <v>18367439</v>
      </c>
      <c r="F37" s="28">
        <v>15.3</v>
      </c>
      <c r="G37" s="87">
        <v>27390572</v>
      </c>
      <c r="H37" s="28">
        <v>22.8</v>
      </c>
      <c r="I37" s="87">
        <v>23042119</v>
      </c>
      <c r="J37" s="28">
        <v>21.3</v>
      </c>
      <c r="K37" s="87">
        <v>14775184</v>
      </c>
      <c r="L37" s="28">
        <v>13.7</v>
      </c>
      <c r="M37" s="87">
        <v>83575314</v>
      </c>
      <c r="N37" s="28">
        <v>77.2</v>
      </c>
      <c r="O37" s="87">
        <v>23538583</v>
      </c>
      <c r="P37" s="28">
        <v>147.6</v>
      </c>
      <c r="Q37" s="28">
        <v>-37.2</v>
      </c>
      <c r="T37" s="29"/>
      <c r="U37" s="29"/>
    </row>
    <row r="38" spans="2:21" s="26" customFormat="1" ht="12.75" customHeight="1">
      <c r="B38" s="32" t="s">
        <v>45</v>
      </c>
      <c r="C38" s="87">
        <v>9521856</v>
      </c>
      <c r="D38" s="87">
        <v>4800002</v>
      </c>
      <c r="E38" s="87">
        <v>41498</v>
      </c>
      <c r="F38" s="28">
        <v>0.4</v>
      </c>
      <c r="G38" s="87">
        <v>15844</v>
      </c>
      <c r="H38" s="28">
        <v>0.2</v>
      </c>
      <c r="I38" s="87">
        <v>870849</v>
      </c>
      <c r="J38" s="28">
        <v>18.1</v>
      </c>
      <c r="K38" s="87">
        <v>2792843</v>
      </c>
      <c r="L38" s="28">
        <v>58.2</v>
      </c>
      <c r="M38" s="87">
        <v>3721034</v>
      </c>
      <c r="N38" s="28">
        <v>77.5</v>
      </c>
      <c r="O38" s="87">
        <v>808897</v>
      </c>
      <c r="P38" s="28">
        <v>2319.9</v>
      </c>
      <c r="Q38" s="28">
        <v>245.3</v>
      </c>
      <c r="T38" s="29"/>
      <c r="U38" s="29"/>
    </row>
    <row r="39" spans="2:21" s="26" customFormat="1" ht="12.75" customHeight="1">
      <c r="B39" s="32" t="s">
        <v>46</v>
      </c>
      <c r="C39" s="87">
        <v>49650000</v>
      </c>
      <c r="D39" s="87">
        <v>44950000</v>
      </c>
      <c r="E39" s="87">
        <v>3490129</v>
      </c>
      <c r="F39" s="28">
        <v>7</v>
      </c>
      <c r="G39" s="87">
        <v>9315377</v>
      </c>
      <c r="H39" s="28">
        <v>18.8</v>
      </c>
      <c r="I39" s="87">
        <v>7766444</v>
      </c>
      <c r="J39" s="28">
        <v>17.3</v>
      </c>
      <c r="K39" s="87">
        <v>1298980</v>
      </c>
      <c r="L39" s="28">
        <v>2.9</v>
      </c>
      <c r="M39" s="87">
        <v>21870930</v>
      </c>
      <c r="N39" s="28">
        <v>48.7</v>
      </c>
      <c r="O39" s="87">
        <v>14028308</v>
      </c>
      <c r="P39" s="28">
        <v>259.2</v>
      </c>
      <c r="Q39" s="28">
        <v>-90.7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7211584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21884772</v>
      </c>
      <c r="D41" s="87">
        <v>17177000</v>
      </c>
      <c r="E41" s="87">
        <v>4756565</v>
      </c>
      <c r="F41" s="28">
        <v>21.7</v>
      </c>
      <c r="G41" s="87">
        <v>3112091</v>
      </c>
      <c r="H41" s="28">
        <v>14.2</v>
      </c>
      <c r="I41" s="87">
        <v>3817442</v>
      </c>
      <c r="J41" s="28">
        <v>22.2</v>
      </c>
      <c r="K41" s="87">
        <v>1761914</v>
      </c>
      <c r="L41" s="28">
        <v>10.3</v>
      </c>
      <c r="M41" s="87">
        <v>13448012</v>
      </c>
      <c r="N41" s="28">
        <v>78.3</v>
      </c>
      <c r="O41" s="87">
        <v>10787050</v>
      </c>
      <c r="P41" s="28">
        <v>92.6</v>
      </c>
      <c r="Q41" s="28">
        <v>-83.7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-34962806</v>
      </c>
      <c r="D44" s="82">
        <v>6670359</v>
      </c>
      <c r="E44" s="82">
        <v>-1809134</v>
      </c>
      <c r="F44" s="37"/>
      <c r="G44" s="82">
        <v>-12185493</v>
      </c>
      <c r="H44" s="37"/>
      <c r="I44" s="82">
        <v>-7701887</v>
      </c>
      <c r="J44" s="37"/>
      <c r="K44" s="82">
        <v>-1981124</v>
      </c>
      <c r="L44" s="37"/>
      <c r="M44" s="82">
        <v>-23677638</v>
      </c>
      <c r="N44" s="37"/>
      <c r="O44" s="82">
        <v>-15291455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72228000</v>
      </c>
      <c r="D45" s="87">
        <v>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0</v>
      </c>
      <c r="P45" s="28">
        <v>0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37265194</v>
      </c>
      <c r="D48" s="82">
        <v>6670359</v>
      </c>
      <c r="E48" s="82">
        <v>-1809134</v>
      </c>
      <c r="F48" s="37"/>
      <c r="G48" s="82">
        <v>-12185493</v>
      </c>
      <c r="H48" s="37"/>
      <c r="I48" s="82">
        <v>-7701887</v>
      </c>
      <c r="J48" s="37"/>
      <c r="K48" s="82">
        <v>-1981124</v>
      </c>
      <c r="L48" s="37"/>
      <c r="M48" s="82">
        <v>-23677638</v>
      </c>
      <c r="N48" s="37"/>
      <c r="O48" s="82">
        <v>-15291455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37265194</v>
      </c>
      <c r="D50" s="82">
        <v>6670359</v>
      </c>
      <c r="E50" s="82">
        <v>-1809134</v>
      </c>
      <c r="F50" s="37"/>
      <c r="G50" s="82">
        <v>-12185493</v>
      </c>
      <c r="H50" s="37"/>
      <c r="I50" s="82">
        <v>-7701887</v>
      </c>
      <c r="J50" s="37"/>
      <c r="K50" s="82">
        <v>-1981124</v>
      </c>
      <c r="L50" s="37"/>
      <c r="M50" s="82">
        <v>-23677638</v>
      </c>
      <c r="N50" s="37"/>
      <c r="O50" s="82">
        <v>-15291455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37265194</v>
      </c>
      <c r="D52" s="82">
        <v>6670359</v>
      </c>
      <c r="E52" s="82">
        <v>-1809134</v>
      </c>
      <c r="F52" s="37"/>
      <c r="G52" s="82">
        <v>-12185493</v>
      </c>
      <c r="H52" s="37"/>
      <c r="I52" s="82">
        <v>-7701887</v>
      </c>
      <c r="J52" s="37"/>
      <c r="K52" s="82">
        <v>-1981124</v>
      </c>
      <c r="L52" s="37"/>
      <c r="M52" s="82">
        <v>-23677638</v>
      </c>
      <c r="N52" s="37"/>
      <c r="O52" s="82">
        <v>-15291455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37265194</v>
      </c>
      <c r="D54" s="82">
        <v>6670359</v>
      </c>
      <c r="E54" s="82">
        <v>-1809134</v>
      </c>
      <c r="F54" s="37"/>
      <c r="G54" s="82">
        <v>-12185493</v>
      </c>
      <c r="H54" s="37"/>
      <c r="I54" s="82">
        <v>-7701887</v>
      </c>
      <c r="J54" s="37"/>
      <c r="K54" s="82">
        <v>-1981124</v>
      </c>
      <c r="L54" s="37"/>
      <c r="M54" s="82">
        <v>-23677638</v>
      </c>
      <c r="N54" s="37"/>
      <c r="O54" s="82">
        <v>-15291455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30000000</v>
      </c>
      <c r="D62" s="79">
        <v>111076000</v>
      </c>
      <c r="E62" s="79">
        <v>494047</v>
      </c>
      <c r="F62" s="25">
        <v>1.6</v>
      </c>
      <c r="G62" s="79">
        <v>14697986</v>
      </c>
      <c r="H62" s="25">
        <v>49</v>
      </c>
      <c r="I62" s="79">
        <v>14287285</v>
      </c>
      <c r="J62" s="25">
        <v>12.9</v>
      </c>
      <c r="K62" s="79">
        <v>8619296</v>
      </c>
      <c r="L62" s="25">
        <v>7.8</v>
      </c>
      <c r="M62" s="79">
        <v>38098614</v>
      </c>
      <c r="N62" s="25">
        <v>34.3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30000000</v>
      </c>
      <c r="D63" s="81">
        <v>83566600</v>
      </c>
      <c r="E63" s="81">
        <v>494047</v>
      </c>
      <c r="F63" s="35">
        <v>1.6</v>
      </c>
      <c r="G63" s="81">
        <v>6827927</v>
      </c>
      <c r="H63" s="35">
        <v>22.8</v>
      </c>
      <c r="I63" s="81">
        <v>8189463</v>
      </c>
      <c r="J63" s="35">
        <v>9.8</v>
      </c>
      <c r="K63" s="81">
        <v>5870602</v>
      </c>
      <c r="L63" s="35">
        <v>7</v>
      </c>
      <c r="M63" s="81">
        <v>21382039</v>
      </c>
      <c r="N63" s="35">
        <v>25.6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27509400</v>
      </c>
      <c r="E64" s="81">
        <v>0</v>
      </c>
      <c r="F64" s="35">
        <v>0</v>
      </c>
      <c r="G64" s="81">
        <v>7870059</v>
      </c>
      <c r="H64" s="35">
        <v>0</v>
      </c>
      <c r="I64" s="81">
        <v>6097822</v>
      </c>
      <c r="J64" s="35">
        <v>22.2</v>
      </c>
      <c r="K64" s="81">
        <v>2748694</v>
      </c>
      <c r="L64" s="35">
        <v>10</v>
      </c>
      <c r="M64" s="81">
        <v>16716575</v>
      </c>
      <c r="N64" s="35">
        <v>60.8</v>
      </c>
      <c r="O64" s="81">
        <v>0</v>
      </c>
      <c r="P64" s="35">
        <v>0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30000000</v>
      </c>
      <c r="D67" s="90">
        <v>111076000</v>
      </c>
      <c r="E67" s="90">
        <v>494047</v>
      </c>
      <c r="F67" s="48">
        <v>1.6</v>
      </c>
      <c r="G67" s="90">
        <v>14697986</v>
      </c>
      <c r="H67" s="48">
        <v>49</v>
      </c>
      <c r="I67" s="90">
        <v>14287285</v>
      </c>
      <c r="J67" s="48">
        <v>12.9</v>
      </c>
      <c r="K67" s="90">
        <v>8619296</v>
      </c>
      <c r="L67" s="48">
        <v>7.8</v>
      </c>
      <c r="M67" s="90">
        <v>38098614</v>
      </c>
      <c r="N67" s="48">
        <v>34.3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63228012</v>
      </c>
      <c r="D72" s="79">
        <v>111076000</v>
      </c>
      <c r="E72" s="79">
        <v>9738036</v>
      </c>
      <c r="F72" s="48">
        <v>15.4</v>
      </c>
      <c r="G72" s="79">
        <v>25164402</v>
      </c>
      <c r="H72" s="48">
        <v>39.8</v>
      </c>
      <c r="I72" s="79">
        <v>21216336</v>
      </c>
      <c r="J72" s="48">
        <v>19.1</v>
      </c>
      <c r="K72" s="79">
        <v>8619296</v>
      </c>
      <c r="L72" s="48">
        <v>7.8</v>
      </c>
      <c r="M72" s="79">
        <v>64738070</v>
      </c>
      <c r="N72" s="48">
        <v>58.3</v>
      </c>
      <c r="O72" s="79">
        <v>8445338</v>
      </c>
      <c r="P72" s="48">
        <v>16.2</v>
      </c>
      <c r="Q72" s="48">
        <v>2.1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9787104</v>
      </c>
      <c r="D77" s="90">
        <v>10029645</v>
      </c>
      <c r="E77" s="90">
        <v>1743761</v>
      </c>
      <c r="F77" s="48">
        <v>17.8</v>
      </c>
      <c r="G77" s="90">
        <v>3195293</v>
      </c>
      <c r="H77" s="48">
        <v>32.6</v>
      </c>
      <c r="I77" s="90">
        <v>3874443</v>
      </c>
      <c r="J77" s="48">
        <v>38.6</v>
      </c>
      <c r="K77" s="90">
        <v>605129</v>
      </c>
      <c r="L77" s="48">
        <v>6</v>
      </c>
      <c r="M77" s="90">
        <v>9418626</v>
      </c>
      <c r="N77" s="48">
        <v>93.9</v>
      </c>
      <c r="O77" s="90">
        <v>0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9787104</v>
      </c>
      <c r="D79" s="87">
        <v>10029645</v>
      </c>
      <c r="E79" s="87">
        <v>1743761</v>
      </c>
      <c r="F79" s="28">
        <v>17.8</v>
      </c>
      <c r="G79" s="87">
        <v>3195293</v>
      </c>
      <c r="H79" s="28">
        <v>32.6</v>
      </c>
      <c r="I79" s="87">
        <v>3874443</v>
      </c>
      <c r="J79" s="28">
        <v>38.6</v>
      </c>
      <c r="K79" s="87">
        <v>605129</v>
      </c>
      <c r="L79" s="28">
        <v>6</v>
      </c>
      <c r="M79" s="87">
        <v>9418626</v>
      </c>
      <c r="N79" s="28">
        <v>93.9</v>
      </c>
      <c r="O79" s="87">
        <v>0</v>
      </c>
      <c r="P79" s="28">
        <v>0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23440908</v>
      </c>
      <c r="D83" s="90">
        <v>21536955</v>
      </c>
      <c r="E83" s="90">
        <v>7500228</v>
      </c>
      <c r="F83" s="48">
        <v>32</v>
      </c>
      <c r="G83" s="90">
        <v>7271123</v>
      </c>
      <c r="H83" s="48">
        <v>31</v>
      </c>
      <c r="I83" s="90">
        <v>3054608</v>
      </c>
      <c r="J83" s="48">
        <v>14.2</v>
      </c>
      <c r="K83" s="90">
        <v>0</v>
      </c>
      <c r="L83" s="48">
        <v>0</v>
      </c>
      <c r="M83" s="90">
        <v>17825959</v>
      </c>
      <c r="N83" s="48">
        <v>82.8</v>
      </c>
      <c r="O83" s="90">
        <v>8445338</v>
      </c>
      <c r="P83" s="48">
        <v>16.1</v>
      </c>
      <c r="Q83" s="48">
        <v>-100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23440908</v>
      </c>
      <c r="D85" s="87">
        <v>21536955</v>
      </c>
      <c r="E85" s="87">
        <v>7500228</v>
      </c>
      <c r="F85" s="28">
        <v>32</v>
      </c>
      <c r="G85" s="87">
        <v>7271123</v>
      </c>
      <c r="H85" s="28">
        <v>31</v>
      </c>
      <c r="I85" s="87">
        <v>3054608</v>
      </c>
      <c r="J85" s="28">
        <v>14.2</v>
      </c>
      <c r="K85" s="87">
        <v>0</v>
      </c>
      <c r="L85" s="28">
        <v>0</v>
      </c>
      <c r="M85" s="87">
        <v>17825959</v>
      </c>
      <c r="N85" s="28">
        <v>82.8</v>
      </c>
      <c r="O85" s="87">
        <v>8445338</v>
      </c>
      <c r="P85" s="28">
        <v>16.1</v>
      </c>
      <c r="Q85" s="28">
        <v>-100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30000000</v>
      </c>
      <c r="D87" s="90">
        <v>79509400</v>
      </c>
      <c r="E87" s="90">
        <v>494047</v>
      </c>
      <c r="F87" s="48">
        <v>1.6</v>
      </c>
      <c r="G87" s="90">
        <v>14697986</v>
      </c>
      <c r="H87" s="48">
        <v>49</v>
      </c>
      <c r="I87" s="90">
        <v>14287285</v>
      </c>
      <c r="J87" s="48">
        <v>18</v>
      </c>
      <c r="K87" s="90">
        <v>8014167</v>
      </c>
      <c r="L87" s="48">
        <v>10.1</v>
      </c>
      <c r="M87" s="90">
        <v>37493485</v>
      </c>
      <c r="N87" s="48">
        <v>47.2</v>
      </c>
      <c r="O87" s="90">
        <v>0</v>
      </c>
      <c r="P87" s="48">
        <v>0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9000000</v>
      </c>
      <c r="E88" s="87">
        <v>451776</v>
      </c>
      <c r="F88" s="28">
        <v>0</v>
      </c>
      <c r="G88" s="87">
        <v>138094</v>
      </c>
      <c r="H88" s="28">
        <v>0</v>
      </c>
      <c r="I88" s="87">
        <v>291230</v>
      </c>
      <c r="J88" s="28">
        <v>3.2</v>
      </c>
      <c r="K88" s="87">
        <v>0</v>
      </c>
      <c r="L88" s="28">
        <v>0</v>
      </c>
      <c r="M88" s="87">
        <v>881100</v>
      </c>
      <c r="N88" s="28">
        <v>9.8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30000000</v>
      </c>
      <c r="D89" s="87">
        <v>43000000</v>
      </c>
      <c r="E89" s="87">
        <v>42271</v>
      </c>
      <c r="F89" s="28">
        <v>0.1</v>
      </c>
      <c r="G89" s="87">
        <v>6689833</v>
      </c>
      <c r="H89" s="28">
        <v>22.3</v>
      </c>
      <c r="I89" s="87">
        <v>7898233</v>
      </c>
      <c r="J89" s="28">
        <v>18.4</v>
      </c>
      <c r="K89" s="87">
        <v>5265473</v>
      </c>
      <c r="L89" s="28">
        <v>12.2</v>
      </c>
      <c r="M89" s="87">
        <v>19895810</v>
      </c>
      <c r="N89" s="28">
        <v>46.3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27509400</v>
      </c>
      <c r="E90" s="87">
        <v>0</v>
      </c>
      <c r="F90" s="28">
        <v>0</v>
      </c>
      <c r="G90" s="87">
        <v>7870059</v>
      </c>
      <c r="H90" s="28">
        <v>0</v>
      </c>
      <c r="I90" s="87">
        <v>6097822</v>
      </c>
      <c r="J90" s="28">
        <v>22.2</v>
      </c>
      <c r="K90" s="87">
        <v>2748694</v>
      </c>
      <c r="L90" s="28">
        <v>10</v>
      </c>
      <c r="M90" s="87">
        <v>16716575</v>
      </c>
      <c r="N90" s="28">
        <v>60.8</v>
      </c>
      <c r="O90" s="87">
        <v>0</v>
      </c>
      <c r="P90" s="28">
        <v>0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404787508</v>
      </c>
      <c r="D100" s="80">
        <v>369608360</v>
      </c>
      <c r="E100" s="80">
        <v>50014254</v>
      </c>
      <c r="F100" s="22">
        <v>12.4</v>
      </c>
      <c r="G100" s="80">
        <v>45721526</v>
      </c>
      <c r="H100" s="22">
        <v>11.3</v>
      </c>
      <c r="I100" s="80">
        <v>44341651</v>
      </c>
      <c r="J100" s="22">
        <v>12</v>
      </c>
      <c r="K100" s="80">
        <v>25048590</v>
      </c>
      <c r="L100" s="22">
        <v>6.8</v>
      </c>
      <c r="M100" s="80">
        <v>165126021</v>
      </c>
      <c r="N100" s="22">
        <v>44.7</v>
      </c>
      <c r="O100" s="80">
        <v>13596262</v>
      </c>
      <c r="P100" s="22">
        <v>38.3</v>
      </c>
      <c r="Q100" s="22">
        <v>84.2</v>
      </c>
      <c r="T100" s="3"/>
      <c r="U100" s="3"/>
    </row>
    <row r="101" spans="2:21" s="19" customFormat="1" ht="15.75" customHeight="1">
      <c r="B101" s="54" t="s">
        <v>23</v>
      </c>
      <c r="C101" s="83">
        <v>60349392</v>
      </c>
      <c r="D101" s="83">
        <v>73145675</v>
      </c>
      <c r="E101" s="83">
        <v>15060244</v>
      </c>
      <c r="F101" s="55">
        <v>25</v>
      </c>
      <c r="G101" s="83">
        <v>10614923</v>
      </c>
      <c r="H101" s="55">
        <v>17.6</v>
      </c>
      <c r="I101" s="83">
        <v>12963174</v>
      </c>
      <c r="J101" s="55">
        <v>17.7</v>
      </c>
      <c r="K101" s="83">
        <v>7675078</v>
      </c>
      <c r="L101" s="55">
        <v>10.5</v>
      </c>
      <c r="M101" s="83">
        <v>46313419</v>
      </c>
      <c r="N101" s="55">
        <v>63.3</v>
      </c>
      <c r="O101" s="83">
        <v>19864867</v>
      </c>
      <c r="P101" s="55">
        <v>117.4</v>
      </c>
      <c r="Q101" s="55">
        <v>-61.4</v>
      </c>
      <c r="T101" s="56"/>
      <c r="U101" s="56"/>
    </row>
    <row r="102" spans="2:21" s="26" customFormat="1" ht="15.75" customHeight="1">
      <c r="B102" s="57" t="s">
        <v>93</v>
      </c>
      <c r="C102" s="84">
        <v>150842653</v>
      </c>
      <c r="D102" s="84">
        <v>125721807</v>
      </c>
      <c r="E102" s="84">
        <v>28302329</v>
      </c>
      <c r="F102" s="58">
        <v>18.8</v>
      </c>
      <c r="G102" s="84">
        <v>27802795</v>
      </c>
      <c r="H102" s="58">
        <v>18.4</v>
      </c>
      <c r="I102" s="84">
        <v>24713453</v>
      </c>
      <c r="J102" s="58">
        <v>19.7</v>
      </c>
      <c r="K102" s="84">
        <v>14124412</v>
      </c>
      <c r="L102" s="58">
        <v>11.2</v>
      </c>
      <c r="M102" s="84">
        <v>94942989</v>
      </c>
      <c r="N102" s="58">
        <v>75.5</v>
      </c>
      <c r="O102" s="84">
        <v>22611099</v>
      </c>
      <c r="P102" s="58">
        <v>72.2</v>
      </c>
      <c r="Q102" s="58">
        <v>-37.5</v>
      </c>
      <c r="T102" s="29"/>
      <c r="U102" s="29"/>
    </row>
    <row r="103" spans="2:21" s="26" customFormat="1" ht="12.75" customHeight="1">
      <c r="B103" s="57" t="s">
        <v>36</v>
      </c>
      <c r="C103" s="87">
        <v>15095331</v>
      </c>
      <c r="D103" s="87">
        <v>31152310</v>
      </c>
      <c r="E103" s="87">
        <v>4611132</v>
      </c>
      <c r="F103" s="28">
        <v>30.5</v>
      </c>
      <c r="G103" s="87">
        <v>4410393</v>
      </c>
      <c r="H103" s="28">
        <v>29.2</v>
      </c>
      <c r="I103" s="87">
        <v>4274641</v>
      </c>
      <c r="J103" s="28">
        <v>13.7</v>
      </c>
      <c r="K103" s="87">
        <v>2236122</v>
      </c>
      <c r="L103" s="28">
        <v>7.2</v>
      </c>
      <c r="M103" s="87">
        <v>15532288</v>
      </c>
      <c r="N103" s="28">
        <v>49.9</v>
      </c>
      <c r="O103" s="87">
        <v>-31095254</v>
      </c>
      <c r="P103" s="28">
        <v>-71.6</v>
      </c>
      <c r="Q103" s="28">
        <v>-107.2</v>
      </c>
      <c r="T103" s="29"/>
      <c r="U103" s="29"/>
    </row>
    <row r="104" spans="2:21" s="26" customFormat="1" ht="12.75" customHeight="1">
      <c r="B104" s="57" t="s">
        <v>94</v>
      </c>
      <c r="C104" s="87">
        <v>148500132</v>
      </c>
      <c r="D104" s="87">
        <v>139588568</v>
      </c>
      <c r="E104" s="87">
        <v>2040549</v>
      </c>
      <c r="F104" s="28">
        <v>1.4</v>
      </c>
      <c r="G104" s="87">
        <v>2893415</v>
      </c>
      <c r="H104" s="28">
        <v>1.9</v>
      </c>
      <c r="I104" s="87">
        <v>2390383</v>
      </c>
      <c r="J104" s="28">
        <v>1.7</v>
      </c>
      <c r="K104" s="87">
        <v>1012978</v>
      </c>
      <c r="L104" s="28">
        <v>0.7</v>
      </c>
      <c r="M104" s="87">
        <v>8337325</v>
      </c>
      <c r="N104" s="28">
        <v>6</v>
      </c>
      <c r="O104" s="87">
        <v>2215550</v>
      </c>
      <c r="P104" s="28">
        <v>5.4</v>
      </c>
      <c r="Q104" s="28">
        <v>-54.3</v>
      </c>
      <c r="T104" s="29"/>
      <c r="U104" s="29"/>
    </row>
    <row r="105" spans="2:21" s="26" customFormat="1" ht="12.75" customHeight="1">
      <c r="B105" s="57" t="s">
        <v>95</v>
      </c>
      <c r="C105" s="87">
        <v>30000000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-354332544</v>
      </c>
      <c r="D108" s="90">
        <v>-317326989</v>
      </c>
      <c r="E108" s="90">
        <v>-62500604</v>
      </c>
      <c r="F108" s="48">
        <v>17.6</v>
      </c>
      <c r="G108" s="90">
        <v>-71573850</v>
      </c>
      <c r="H108" s="48">
        <v>20.2</v>
      </c>
      <c r="I108" s="90">
        <v>-68696755</v>
      </c>
      <c r="J108" s="48">
        <v>21.6</v>
      </c>
      <c r="K108" s="90">
        <v>-43923634</v>
      </c>
      <c r="L108" s="48">
        <v>13.8</v>
      </c>
      <c r="M108" s="90">
        <v>-246694843</v>
      </c>
      <c r="N108" s="48">
        <v>77.7</v>
      </c>
      <c r="O108" s="90">
        <v>-87540715</v>
      </c>
      <c r="P108" s="48">
        <v>119.7</v>
      </c>
      <c r="Q108" s="48">
        <v>-49.8</v>
      </c>
    </row>
    <row r="109" spans="2:21" s="26" customFormat="1" ht="12.75" customHeight="1">
      <c r="B109" s="57" t="s">
        <v>99</v>
      </c>
      <c r="C109" s="87">
        <v>-341708544</v>
      </c>
      <c r="D109" s="87">
        <v>-299946436</v>
      </c>
      <c r="E109" s="87">
        <v>-59307893</v>
      </c>
      <c r="F109" s="28">
        <v>17.4</v>
      </c>
      <c r="G109" s="87">
        <v>-69427412</v>
      </c>
      <c r="H109" s="28">
        <v>20.3</v>
      </c>
      <c r="I109" s="87">
        <v>-67498170</v>
      </c>
      <c r="J109" s="28">
        <v>22.5</v>
      </c>
      <c r="K109" s="87">
        <v>-42343383</v>
      </c>
      <c r="L109" s="28">
        <v>14.1</v>
      </c>
      <c r="M109" s="87">
        <v>-238576858</v>
      </c>
      <c r="N109" s="28">
        <v>79.5</v>
      </c>
      <c r="O109" s="87">
        <v>-81253431</v>
      </c>
      <c r="P109" s="28">
        <v>120</v>
      </c>
      <c r="Q109" s="28">
        <v>-47.9</v>
      </c>
      <c r="T109" s="29"/>
      <c r="U109" s="29"/>
    </row>
    <row r="110" spans="2:21" s="26" customFormat="1" ht="12.75" customHeight="1">
      <c r="B110" s="57" t="s">
        <v>43</v>
      </c>
      <c r="C110" s="87">
        <v>-12624000</v>
      </c>
      <c r="D110" s="87">
        <v>-10168969</v>
      </c>
      <c r="E110" s="87">
        <v>-3192711</v>
      </c>
      <c r="F110" s="28">
        <v>25.3</v>
      </c>
      <c r="G110" s="87">
        <v>-2146438</v>
      </c>
      <c r="H110" s="28">
        <v>17</v>
      </c>
      <c r="I110" s="87">
        <v>-1198585</v>
      </c>
      <c r="J110" s="28">
        <v>11.8</v>
      </c>
      <c r="K110" s="87">
        <v>-1580251</v>
      </c>
      <c r="L110" s="28">
        <v>15.5</v>
      </c>
      <c r="M110" s="87">
        <v>-8117985</v>
      </c>
      <c r="N110" s="28">
        <v>79.8</v>
      </c>
      <c r="O110" s="87">
        <v>-6287284</v>
      </c>
      <c r="P110" s="28">
        <v>112.2</v>
      </c>
      <c r="Q110" s="28">
        <v>-74.9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-7211584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50454964</v>
      </c>
      <c r="D112" s="91">
        <v>52281371</v>
      </c>
      <c r="E112" s="91">
        <v>-12486350</v>
      </c>
      <c r="F112" s="61">
        <v>-24.7</v>
      </c>
      <c r="G112" s="91">
        <v>-25852324</v>
      </c>
      <c r="H112" s="61">
        <v>-51.2</v>
      </c>
      <c r="I112" s="91">
        <v>-24355104</v>
      </c>
      <c r="J112" s="61">
        <v>-46.6</v>
      </c>
      <c r="K112" s="91">
        <v>-18875044</v>
      </c>
      <c r="L112" s="61">
        <v>-36.1</v>
      </c>
      <c r="M112" s="91">
        <v>-81568822</v>
      </c>
      <c r="N112" s="61">
        <v>-156</v>
      </c>
      <c r="O112" s="91">
        <v>-73944453</v>
      </c>
      <c r="P112" s="61">
        <v>-129.7</v>
      </c>
      <c r="Q112" s="61">
        <v>-74.5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-63228012</v>
      </c>
      <c r="D120" s="90">
        <v>-111076000</v>
      </c>
      <c r="E120" s="90">
        <v>-11343949</v>
      </c>
      <c r="F120" s="48">
        <v>17.9</v>
      </c>
      <c r="G120" s="90">
        <v>-26679645</v>
      </c>
      <c r="H120" s="48">
        <v>42.2</v>
      </c>
      <c r="I120" s="90">
        <v>-24468238</v>
      </c>
      <c r="J120" s="48">
        <v>22</v>
      </c>
      <c r="K120" s="90">
        <v>0</v>
      </c>
      <c r="L120" s="48">
        <v>0</v>
      </c>
      <c r="M120" s="90">
        <v>-62491832</v>
      </c>
      <c r="N120" s="48">
        <v>56.3</v>
      </c>
      <c r="O120" s="90">
        <v>-8033993</v>
      </c>
      <c r="P120" s="48">
        <v>15.4</v>
      </c>
      <c r="Q120" s="48">
        <v>-100</v>
      </c>
    </row>
    <row r="121" spans="2:21" s="26" customFormat="1" ht="12.75" customHeight="1">
      <c r="B121" s="57" t="s">
        <v>107</v>
      </c>
      <c r="C121" s="87">
        <v>-63228012</v>
      </c>
      <c r="D121" s="87">
        <v>-111076000</v>
      </c>
      <c r="E121" s="87">
        <v>-11343949</v>
      </c>
      <c r="F121" s="28">
        <v>17.9</v>
      </c>
      <c r="G121" s="87">
        <v>-26679645</v>
      </c>
      <c r="H121" s="28">
        <v>42.2</v>
      </c>
      <c r="I121" s="87">
        <v>-24468238</v>
      </c>
      <c r="J121" s="28">
        <v>22</v>
      </c>
      <c r="K121" s="87">
        <v>0</v>
      </c>
      <c r="L121" s="28">
        <v>0</v>
      </c>
      <c r="M121" s="87">
        <v>-62491832</v>
      </c>
      <c r="N121" s="28">
        <v>56.3</v>
      </c>
      <c r="O121" s="87">
        <v>-8033993</v>
      </c>
      <c r="P121" s="28">
        <v>15.4</v>
      </c>
      <c r="Q121" s="28">
        <v>-100</v>
      </c>
      <c r="T121" s="29"/>
      <c r="U121" s="29"/>
    </row>
    <row r="122" spans="2:17" ht="14.25" customHeight="1">
      <c r="B122" s="60" t="s">
        <v>108</v>
      </c>
      <c r="C122" s="91">
        <v>-63228012</v>
      </c>
      <c r="D122" s="91">
        <v>-111076000</v>
      </c>
      <c r="E122" s="91">
        <v>-11343949</v>
      </c>
      <c r="F122" s="61">
        <v>17.9</v>
      </c>
      <c r="G122" s="91">
        <v>-26679645</v>
      </c>
      <c r="H122" s="61">
        <v>42.2</v>
      </c>
      <c r="I122" s="91">
        <v>-24468238</v>
      </c>
      <c r="J122" s="61">
        <v>22</v>
      </c>
      <c r="K122" s="91">
        <v>0</v>
      </c>
      <c r="L122" s="61">
        <v>0</v>
      </c>
      <c r="M122" s="91">
        <v>-62491832</v>
      </c>
      <c r="N122" s="61">
        <v>56.3</v>
      </c>
      <c r="O122" s="91">
        <v>-8033993</v>
      </c>
      <c r="P122" s="61">
        <v>15.4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-4028787</v>
      </c>
      <c r="D125" s="90">
        <v>-4028787</v>
      </c>
      <c r="E125" s="90">
        <v>3616</v>
      </c>
      <c r="F125" s="48">
        <v>-0.1</v>
      </c>
      <c r="G125" s="90">
        <v>95850</v>
      </c>
      <c r="H125" s="48">
        <v>-2.4</v>
      </c>
      <c r="I125" s="90">
        <v>-91463</v>
      </c>
      <c r="J125" s="48">
        <v>2.3</v>
      </c>
      <c r="K125" s="90">
        <v>-8003</v>
      </c>
      <c r="L125" s="48">
        <v>0.2</v>
      </c>
      <c r="M125" s="90">
        <v>0</v>
      </c>
      <c r="N125" s="48">
        <v>0</v>
      </c>
      <c r="O125" s="90">
        <v>-919</v>
      </c>
      <c r="P125" s="48">
        <v>0</v>
      </c>
      <c r="Q125" s="48">
        <v>770.8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-4028787</v>
      </c>
      <c r="D128" s="87">
        <v>-4028787</v>
      </c>
      <c r="E128" s="87">
        <v>3616</v>
      </c>
      <c r="F128" s="28">
        <v>-0.1</v>
      </c>
      <c r="G128" s="87">
        <v>95850</v>
      </c>
      <c r="H128" s="28">
        <v>-2.4</v>
      </c>
      <c r="I128" s="87">
        <v>-91463</v>
      </c>
      <c r="J128" s="28">
        <v>2.3</v>
      </c>
      <c r="K128" s="87">
        <v>-8003</v>
      </c>
      <c r="L128" s="28">
        <v>0.2</v>
      </c>
      <c r="M128" s="87">
        <v>0</v>
      </c>
      <c r="N128" s="28">
        <v>0</v>
      </c>
      <c r="O128" s="87">
        <v>-919</v>
      </c>
      <c r="P128" s="28">
        <v>0</v>
      </c>
      <c r="Q128" s="28">
        <v>770.8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-4028787</v>
      </c>
      <c r="D131" s="91">
        <v>-4028787</v>
      </c>
      <c r="E131" s="91">
        <v>3616</v>
      </c>
      <c r="F131" s="61">
        <v>-0.1</v>
      </c>
      <c r="G131" s="91">
        <v>95850</v>
      </c>
      <c r="H131" s="61">
        <v>-2.4</v>
      </c>
      <c r="I131" s="91">
        <v>-91463</v>
      </c>
      <c r="J131" s="61">
        <v>2.3</v>
      </c>
      <c r="K131" s="91">
        <v>-8003</v>
      </c>
      <c r="L131" s="61">
        <v>0.2</v>
      </c>
      <c r="M131" s="91">
        <v>0</v>
      </c>
      <c r="N131" s="61">
        <v>0</v>
      </c>
      <c r="O131" s="91">
        <v>-919</v>
      </c>
      <c r="P131" s="61">
        <v>0</v>
      </c>
      <c r="Q131" s="61">
        <v>770.8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-16801835</v>
      </c>
      <c r="D133" s="79">
        <v>-62823416</v>
      </c>
      <c r="E133" s="79">
        <v>-23826683</v>
      </c>
      <c r="F133" s="25">
        <v>141.8</v>
      </c>
      <c r="G133" s="79">
        <v>-52436119</v>
      </c>
      <c r="H133" s="25">
        <v>312.1</v>
      </c>
      <c r="I133" s="79">
        <v>-48914805</v>
      </c>
      <c r="J133" s="25">
        <v>77.9</v>
      </c>
      <c r="K133" s="79">
        <v>-18883047</v>
      </c>
      <c r="L133" s="25">
        <v>30.1</v>
      </c>
      <c r="M133" s="79">
        <v>-144060654</v>
      </c>
      <c r="N133" s="25">
        <v>229.3</v>
      </c>
      <c r="O133" s="79">
        <v>-81979365</v>
      </c>
      <c r="P133" s="25">
        <v>-255.8</v>
      </c>
      <c r="Q133" s="25">
        <v>-77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77113299</v>
      </c>
      <c r="F134" s="28">
        <v>0</v>
      </c>
      <c r="G134" s="87">
        <v>53286616</v>
      </c>
      <c r="H134" s="28">
        <v>0</v>
      </c>
      <c r="I134" s="87">
        <v>850497</v>
      </c>
      <c r="J134" s="28">
        <v>0</v>
      </c>
      <c r="K134" s="87">
        <v>-48064308</v>
      </c>
      <c r="L134" s="28">
        <v>0</v>
      </c>
      <c r="M134" s="87">
        <v>77113299</v>
      </c>
      <c r="N134" s="28">
        <v>0</v>
      </c>
      <c r="O134" s="87">
        <v>-141803986</v>
      </c>
      <c r="P134" s="28">
        <v>0</v>
      </c>
      <c r="Q134" s="28">
        <v>-66.1</v>
      </c>
      <c r="T134" s="29"/>
      <c r="U134" s="29"/>
    </row>
    <row r="135" spans="2:21" s="26" customFormat="1" ht="15.75" customHeight="1">
      <c r="B135" s="66" t="s">
        <v>117</v>
      </c>
      <c r="C135" s="86">
        <v>-16801835</v>
      </c>
      <c r="D135" s="86">
        <v>-62823416</v>
      </c>
      <c r="E135" s="86">
        <v>53286616</v>
      </c>
      <c r="F135" s="67">
        <v>-317.1</v>
      </c>
      <c r="G135" s="86">
        <v>850497</v>
      </c>
      <c r="H135" s="67">
        <v>-5.1</v>
      </c>
      <c r="I135" s="86">
        <v>-48064308</v>
      </c>
      <c r="J135" s="67">
        <v>76.5</v>
      </c>
      <c r="K135" s="86">
        <v>-66947355</v>
      </c>
      <c r="L135" s="67">
        <v>106.6</v>
      </c>
      <c r="M135" s="86">
        <v>-66947355</v>
      </c>
      <c r="N135" s="67">
        <v>106.6</v>
      </c>
      <c r="O135" s="86">
        <v>-225370402</v>
      </c>
      <c r="P135" s="67">
        <v>-373.7</v>
      </c>
      <c r="Q135" s="67">
        <v>-70.3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84038</v>
      </c>
      <c r="J164" s="28">
        <v>100</v>
      </c>
      <c r="K164" s="87">
        <v>84038</v>
      </c>
      <c r="L164" s="28">
        <v>0.1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6411011</v>
      </c>
      <c r="J165" s="28">
        <v>100</v>
      </c>
      <c r="K165" s="87">
        <v>6411011</v>
      </c>
      <c r="L165" s="28">
        <v>3.9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667352</v>
      </c>
      <c r="D166" s="28">
        <v>2.7</v>
      </c>
      <c r="E166" s="87">
        <v>1641869</v>
      </c>
      <c r="F166" s="28">
        <v>6.6</v>
      </c>
      <c r="G166" s="87">
        <v>1626481</v>
      </c>
      <c r="H166" s="28">
        <v>6.5</v>
      </c>
      <c r="I166" s="87">
        <v>21112645</v>
      </c>
      <c r="J166" s="28">
        <v>84.3</v>
      </c>
      <c r="K166" s="87">
        <v>25048347</v>
      </c>
      <c r="L166" s="28">
        <v>15.4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54311446</v>
      </c>
      <c r="D170" s="28">
        <v>45.4</v>
      </c>
      <c r="E170" s="87">
        <v>8685669</v>
      </c>
      <c r="F170" s="28">
        <v>7.3</v>
      </c>
      <c r="G170" s="87">
        <v>1786037</v>
      </c>
      <c r="H170" s="28">
        <v>1.5</v>
      </c>
      <c r="I170" s="87">
        <v>54775197</v>
      </c>
      <c r="J170" s="28">
        <v>45.8</v>
      </c>
      <c r="K170" s="87">
        <v>119558349</v>
      </c>
      <c r="L170" s="28">
        <v>73.4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4271571</v>
      </c>
      <c r="D171" s="28">
        <v>36.3</v>
      </c>
      <c r="E171" s="87">
        <v>0</v>
      </c>
      <c r="F171" s="28">
        <v>0</v>
      </c>
      <c r="G171" s="87">
        <v>0</v>
      </c>
      <c r="H171" s="28">
        <v>0</v>
      </c>
      <c r="I171" s="87">
        <v>7497206</v>
      </c>
      <c r="J171" s="28">
        <v>63.7</v>
      </c>
      <c r="K171" s="87">
        <v>11768777</v>
      </c>
      <c r="L171" s="28">
        <v>7.2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59250369</v>
      </c>
      <c r="D174" s="71">
        <v>36.4</v>
      </c>
      <c r="E174" s="82">
        <v>10327538</v>
      </c>
      <c r="F174" s="71">
        <v>6.3</v>
      </c>
      <c r="G174" s="82">
        <v>3412518</v>
      </c>
      <c r="H174" s="71">
        <v>2.1</v>
      </c>
      <c r="I174" s="82">
        <v>89880097</v>
      </c>
      <c r="J174" s="71">
        <v>55.2</v>
      </c>
      <c r="K174" s="82">
        <v>162870522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234</v>
      </c>
      <c r="D177" s="115"/>
      <c r="E177" s="115"/>
      <c r="F177" s="115" t="s">
        <v>235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236</v>
      </c>
      <c r="D178" s="116"/>
      <c r="E178" s="116"/>
      <c r="F178" s="116" t="s">
        <v>235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237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540763975</v>
      </c>
      <c r="D12" s="79">
        <v>559295056</v>
      </c>
      <c r="E12" s="79">
        <v>142826215</v>
      </c>
      <c r="F12" s="25">
        <v>26.4</v>
      </c>
      <c r="G12" s="79">
        <v>117748411</v>
      </c>
      <c r="H12" s="25">
        <v>21.8</v>
      </c>
      <c r="I12" s="79">
        <v>139610886</v>
      </c>
      <c r="J12" s="25">
        <v>25</v>
      </c>
      <c r="K12" s="79">
        <v>97180005</v>
      </c>
      <c r="L12" s="25">
        <v>17.4</v>
      </c>
      <c r="M12" s="79">
        <v>497365517</v>
      </c>
      <c r="N12" s="25">
        <v>88.9</v>
      </c>
      <c r="O12" s="79">
        <v>78287978</v>
      </c>
      <c r="P12" s="25">
        <v>95.4</v>
      </c>
      <c r="Q12" s="25">
        <v>24.1</v>
      </c>
      <c r="T12" s="3"/>
      <c r="U12" s="3"/>
    </row>
    <row r="13" spans="2:21" s="26" customFormat="1" ht="12.75" customHeight="1">
      <c r="B13" s="27" t="s">
        <v>23</v>
      </c>
      <c r="C13" s="87">
        <v>57093311</v>
      </c>
      <c r="D13" s="87">
        <v>62000000</v>
      </c>
      <c r="E13" s="87">
        <v>77912760</v>
      </c>
      <c r="F13" s="28">
        <v>136.5</v>
      </c>
      <c r="G13" s="87">
        <v>10346932</v>
      </c>
      <c r="H13" s="28">
        <v>18.1</v>
      </c>
      <c r="I13" s="87">
        <v>30613700</v>
      </c>
      <c r="J13" s="28">
        <v>49.4</v>
      </c>
      <c r="K13" s="87">
        <v>23449420</v>
      </c>
      <c r="L13" s="28">
        <v>37.8</v>
      </c>
      <c r="M13" s="87">
        <v>142322812</v>
      </c>
      <c r="N13" s="28">
        <v>229.6</v>
      </c>
      <c r="O13" s="87">
        <v>28591028</v>
      </c>
      <c r="P13" s="28">
        <v>236.4</v>
      </c>
      <c r="Q13" s="28">
        <v>-18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194057970</v>
      </c>
      <c r="D15" s="87">
        <v>198206270</v>
      </c>
      <c r="E15" s="87">
        <v>27743886</v>
      </c>
      <c r="F15" s="28">
        <v>14.3</v>
      </c>
      <c r="G15" s="87">
        <v>25527633</v>
      </c>
      <c r="H15" s="28">
        <v>13.2</v>
      </c>
      <c r="I15" s="87">
        <v>34248807</v>
      </c>
      <c r="J15" s="28">
        <v>17.3</v>
      </c>
      <c r="K15" s="87">
        <v>26105508</v>
      </c>
      <c r="L15" s="28">
        <v>13.2</v>
      </c>
      <c r="M15" s="87">
        <v>113625834</v>
      </c>
      <c r="N15" s="28">
        <v>57.3</v>
      </c>
      <c r="O15" s="87">
        <v>19092381</v>
      </c>
      <c r="P15" s="28">
        <v>22.9</v>
      </c>
      <c r="Q15" s="28">
        <v>36.7</v>
      </c>
      <c r="T15" s="29"/>
      <c r="U15" s="29"/>
    </row>
    <row r="16" spans="2:21" s="26" customFormat="1" ht="12.75" customHeight="1">
      <c r="B16" s="27" t="s">
        <v>25</v>
      </c>
      <c r="C16" s="87">
        <v>44232475</v>
      </c>
      <c r="D16" s="87">
        <v>45661408</v>
      </c>
      <c r="E16" s="87">
        <v>10124816</v>
      </c>
      <c r="F16" s="28">
        <v>22.9</v>
      </c>
      <c r="G16" s="87">
        <v>8324330</v>
      </c>
      <c r="H16" s="28">
        <v>18.8</v>
      </c>
      <c r="I16" s="87">
        <v>12516281</v>
      </c>
      <c r="J16" s="28">
        <v>27.4</v>
      </c>
      <c r="K16" s="87">
        <v>13168308</v>
      </c>
      <c r="L16" s="28">
        <v>28.8</v>
      </c>
      <c r="M16" s="87">
        <v>44133735</v>
      </c>
      <c r="N16" s="28">
        <v>96.7</v>
      </c>
      <c r="O16" s="87">
        <v>4672022</v>
      </c>
      <c r="P16" s="28">
        <v>69.5</v>
      </c>
      <c r="Q16" s="28">
        <v>181.9</v>
      </c>
      <c r="T16" s="29"/>
      <c r="U16" s="29"/>
    </row>
    <row r="17" spans="2:21" s="26" customFormat="1" ht="12.75" customHeight="1">
      <c r="B17" s="27" t="s">
        <v>26</v>
      </c>
      <c r="C17" s="87">
        <v>19873367</v>
      </c>
      <c r="D17" s="87">
        <v>21983277</v>
      </c>
      <c r="E17" s="87">
        <v>3263654</v>
      </c>
      <c r="F17" s="28">
        <v>16.4</v>
      </c>
      <c r="G17" s="87">
        <v>3274808</v>
      </c>
      <c r="H17" s="28">
        <v>16.5</v>
      </c>
      <c r="I17" s="87">
        <v>4814784</v>
      </c>
      <c r="J17" s="28">
        <v>21.9</v>
      </c>
      <c r="K17" s="87">
        <v>6233161</v>
      </c>
      <c r="L17" s="28">
        <v>28.4</v>
      </c>
      <c r="M17" s="87">
        <v>17586407</v>
      </c>
      <c r="N17" s="28">
        <v>80</v>
      </c>
      <c r="O17" s="87">
        <v>2802370</v>
      </c>
      <c r="P17" s="28">
        <v>67.6</v>
      </c>
      <c r="Q17" s="28">
        <v>122.4</v>
      </c>
      <c r="T17" s="29"/>
      <c r="U17" s="29"/>
    </row>
    <row r="18" spans="2:21" s="26" customFormat="1" ht="12.75" customHeight="1">
      <c r="B18" s="27" t="s">
        <v>27</v>
      </c>
      <c r="C18" s="87">
        <v>15510498</v>
      </c>
      <c r="D18" s="87">
        <v>18651747</v>
      </c>
      <c r="E18" s="87">
        <v>2309246</v>
      </c>
      <c r="F18" s="28">
        <v>14.9</v>
      </c>
      <c r="G18" s="87">
        <v>1171281</v>
      </c>
      <c r="H18" s="28">
        <v>7.6</v>
      </c>
      <c r="I18" s="87">
        <v>3523820</v>
      </c>
      <c r="J18" s="28">
        <v>18.9</v>
      </c>
      <c r="K18" s="87">
        <v>3525359</v>
      </c>
      <c r="L18" s="28">
        <v>18.9</v>
      </c>
      <c r="M18" s="87">
        <v>10529706</v>
      </c>
      <c r="N18" s="28">
        <v>56.5</v>
      </c>
      <c r="O18" s="87">
        <v>2639060</v>
      </c>
      <c r="P18" s="28">
        <v>72.9</v>
      </c>
      <c r="Q18" s="28">
        <v>33.6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293737</v>
      </c>
      <c r="D20" s="87">
        <v>293737</v>
      </c>
      <c r="E20" s="87">
        <v>-41112</v>
      </c>
      <c r="F20" s="28">
        <v>-14</v>
      </c>
      <c r="G20" s="87">
        <v>113788</v>
      </c>
      <c r="H20" s="28">
        <v>38.7</v>
      </c>
      <c r="I20" s="87">
        <v>27844</v>
      </c>
      <c r="J20" s="28">
        <v>9.5</v>
      </c>
      <c r="K20" s="87">
        <v>28712</v>
      </c>
      <c r="L20" s="28">
        <v>9.8</v>
      </c>
      <c r="M20" s="87">
        <v>129232</v>
      </c>
      <c r="N20" s="28">
        <v>44</v>
      </c>
      <c r="O20" s="87">
        <v>1241693</v>
      </c>
      <c r="P20" s="28">
        <v>484.4</v>
      </c>
      <c r="Q20" s="28">
        <v>-97.7</v>
      </c>
      <c r="T20" s="29"/>
      <c r="U20" s="29"/>
    </row>
    <row r="21" spans="2:21" s="26" customFormat="1" ht="12.75" customHeight="1">
      <c r="B21" s="27" t="s">
        <v>29</v>
      </c>
      <c r="C21" s="87">
        <v>1510500</v>
      </c>
      <c r="D21" s="87">
        <v>3510500</v>
      </c>
      <c r="E21" s="87">
        <v>95858</v>
      </c>
      <c r="F21" s="28">
        <v>6.3</v>
      </c>
      <c r="G21" s="87">
        <v>0</v>
      </c>
      <c r="H21" s="28">
        <v>0</v>
      </c>
      <c r="I21" s="87">
        <v>940129</v>
      </c>
      <c r="J21" s="28">
        <v>26.8</v>
      </c>
      <c r="K21" s="87">
        <v>4708761</v>
      </c>
      <c r="L21" s="28">
        <v>134.1</v>
      </c>
      <c r="M21" s="87">
        <v>5744748</v>
      </c>
      <c r="N21" s="28">
        <v>163.6</v>
      </c>
      <c r="O21" s="87">
        <v>1155035</v>
      </c>
      <c r="P21" s="28">
        <v>138.3</v>
      </c>
      <c r="Q21" s="28">
        <v>307.7</v>
      </c>
      <c r="T21" s="29"/>
      <c r="U21" s="29"/>
    </row>
    <row r="22" spans="2:21" s="26" customFormat="1" ht="12.75" customHeight="1">
      <c r="B22" s="27" t="s">
        <v>30</v>
      </c>
      <c r="C22" s="87">
        <v>31052172</v>
      </c>
      <c r="D22" s="87">
        <v>31052172</v>
      </c>
      <c r="E22" s="87">
        <v>19802469</v>
      </c>
      <c r="F22" s="28">
        <v>63.8</v>
      </c>
      <c r="G22" s="87">
        <v>17322434</v>
      </c>
      <c r="H22" s="28">
        <v>55.8</v>
      </c>
      <c r="I22" s="87">
        <v>14767841</v>
      </c>
      <c r="J22" s="28">
        <v>47.6</v>
      </c>
      <c r="K22" s="87">
        <v>15526993</v>
      </c>
      <c r="L22" s="28">
        <v>50</v>
      </c>
      <c r="M22" s="87">
        <v>67419737</v>
      </c>
      <c r="N22" s="28">
        <v>217.1</v>
      </c>
      <c r="O22" s="87">
        <v>16597846</v>
      </c>
      <c r="P22" s="28">
        <v>12.8</v>
      </c>
      <c r="Q22" s="28">
        <v>-6.5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452809</v>
      </c>
      <c r="D24" s="87">
        <v>652809</v>
      </c>
      <c r="E24" s="87">
        <v>28943</v>
      </c>
      <c r="F24" s="28">
        <v>6.4</v>
      </c>
      <c r="G24" s="87">
        <v>56026</v>
      </c>
      <c r="H24" s="28">
        <v>12.4</v>
      </c>
      <c r="I24" s="87">
        <v>38869</v>
      </c>
      <c r="J24" s="28">
        <v>6</v>
      </c>
      <c r="K24" s="87">
        <v>52084</v>
      </c>
      <c r="L24" s="28">
        <v>8</v>
      </c>
      <c r="M24" s="87">
        <v>175922</v>
      </c>
      <c r="N24" s="28">
        <v>26.9</v>
      </c>
      <c r="O24" s="87">
        <v>-239</v>
      </c>
      <c r="P24" s="28">
        <v>79.7</v>
      </c>
      <c r="Q24" s="28">
        <v>-21892.5</v>
      </c>
      <c r="T24" s="29"/>
      <c r="U24" s="29"/>
    </row>
    <row r="25" spans="2:21" s="26" customFormat="1" ht="12.75" customHeight="1">
      <c r="B25" s="27" t="s">
        <v>33</v>
      </c>
      <c r="C25" s="87">
        <v>9778444</v>
      </c>
      <c r="D25" s="87">
        <v>9778444</v>
      </c>
      <c r="E25" s="87">
        <v>1204196</v>
      </c>
      <c r="F25" s="28">
        <v>12.3</v>
      </c>
      <c r="G25" s="87">
        <v>1952193</v>
      </c>
      <c r="H25" s="28">
        <v>20</v>
      </c>
      <c r="I25" s="87">
        <v>448462</v>
      </c>
      <c r="J25" s="28">
        <v>4.6</v>
      </c>
      <c r="K25" s="87">
        <v>2926229</v>
      </c>
      <c r="L25" s="28">
        <v>29.9</v>
      </c>
      <c r="M25" s="87">
        <v>6531080</v>
      </c>
      <c r="N25" s="28">
        <v>66.8</v>
      </c>
      <c r="O25" s="87">
        <v>518375</v>
      </c>
      <c r="P25" s="28">
        <v>71.5</v>
      </c>
      <c r="Q25" s="28">
        <v>464.5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152983150</v>
      </c>
      <c r="D27" s="87">
        <v>153579150</v>
      </c>
      <c r="E27" s="87">
        <v>78917</v>
      </c>
      <c r="F27" s="28">
        <v>0.1</v>
      </c>
      <c r="G27" s="87">
        <v>48948822</v>
      </c>
      <c r="H27" s="28">
        <v>32</v>
      </c>
      <c r="I27" s="87">
        <v>36923000</v>
      </c>
      <c r="J27" s="28">
        <v>24</v>
      </c>
      <c r="K27" s="87">
        <v>871531</v>
      </c>
      <c r="L27" s="28">
        <v>0.6</v>
      </c>
      <c r="M27" s="87">
        <v>86822270</v>
      </c>
      <c r="N27" s="28">
        <v>56.5</v>
      </c>
      <c r="O27" s="87">
        <v>352174</v>
      </c>
      <c r="P27" s="28">
        <v>173.8</v>
      </c>
      <c r="Q27" s="28">
        <v>147.5</v>
      </c>
      <c r="T27" s="29"/>
      <c r="U27" s="29"/>
    </row>
    <row r="28" spans="2:21" s="26" customFormat="1" ht="12.75" customHeight="1">
      <c r="B28" s="27" t="s">
        <v>36</v>
      </c>
      <c r="C28" s="87">
        <v>13925542</v>
      </c>
      <c r="D28" s="87">
        <v>13925542</v>
      </c>
      <c r="E28" s="87">
        <v>302582</v>
      </c>
      <c r="F28" s="28">
        <v>2.2</v>
      </c>
      <c r="G28" s="87">
        <v>710164</v>
      </c>
      <c r="H28" s="28">
        <v>5.1</v>
      </c>
      <c r="I28" s="87">
        <v>747349</v>
      </c>
      <c r="J28" s="28">
        <v>5.4</v>
      </c>
      <c r="K28" s="87">
        <v>583939</v>
      </c>
      <c r="L28" s="28">
        <v>4.2</v>
      </c>
      <c r="M28" s="87">
        <v>2344034</v>
      </c>
      <c r="N28" s="28">
        <v>16.8</v>
      </c>
      <c r="O28" s="87">
        <v>626233</v>
      </c>
      <c r="P28" s="28">
        <v>26</v>
      </c>
      <c r="Q28" s="28">
        <v>-6.8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574260766</v>
      </c>
      <c r="D31" s="79">
        <v>555621414</v>
      </c>
      <c r="E31" s="79">
        <v>79639993</v>
      </c>
      <c r="F31" s="25">
        <v>13.9</v>
      </c>
      <c r="G31" s="79">
        <v>135187216</v>
      </c>
      <c r="H31" s="25">
        <v>23.5</v>
      </c>
      <c r="I31" s="79">
        <v>88383491</v>
      </c>
      <c r="J31" s="25">
        <v>15.9</v>
      </c>
      <c r="K31" s="79">
        <v>116077428</v>
      </c>
      <c r="L31" s="25">
        <v>20.9</v>
      </c>
      <c r="M31" s="79">
        <v>419288128</v>
      </c>
      <c r="N31" s="25">
        <v>75.5</v>
      </c>
      <c r="O31" s="79">
        <v>126183609</v>
      </c>
      <c r="P31" s="25">
        <v>80.1</v>
      </c>
      <c r="Q31" s="25">
        <v>-8</v>
      </c>
      <c r="T31" s="31"/>
      <c r="U31" s="31"/>
    </row>
    <row r="32" spans="2:21" s="26" customFormat="1" ht="12.75" customHeight="1">
      <c r="B32" s="32" t="s">
        <v>39</v>
      </c>
      <c r="C32" s="87">
        <v>199908397</v>
      </c>
      <c r="D32" s="87">
        <v>192927596</v>
      </c>
      <c r="E32" s="87">
        <v>37269206</v>
      </c>
      <c r="F32" s="28">
        <v>18.6</v>
      </c>
      <c r="G32" s="87">
        <v>44357445</v>
      </c>
      <c r="H32" s="28">
        <v>22.2</v>
      </c>
      <c r="I32" s="87">
        <v>47834042</v>
      </c>
      <c r="J32" s="28">
        <v>24.8</v>
      </c>
      <c r="K32" s="87">
        <v>48593483</v>
      </c>
      <c r="L32" s="28">
        <v>25.2</v>
      </c>
      <c r="M32" s="87">
        <v>178054176</v>
      </c>
      <c r="N32" s="28">
        <v>92.3</v>
      </c>
      <c r="O32" s="87">
        <v>44244179</v>
      </c>
      <c r="P32" s="28">
        <v>83.2</v>
      </c>
      <c r="Q32" s="28">
        <v>9.8</v>
      </c>
      <c r="T32" s="29"/>
      <c r="U32" s="29"/>
    </row>
    <row r="33" spans="2:21" s="26" customFormat="1" ht="12.75" customHeight="1">
      <c r="B33" s="32" t="s">
        <v>40</v>
      </c>
      <c r="C33" s="87">
        <v>10389878</v>
      </c>
      <c r="D33" s="87">
        <v>10389878</v>
      </c>
      <c r="E33" s="87">
        <v>1774208</v>
      </c>
      <c r="F33" s="28">
        <v>17.1</v>
      </c>
      <c r="G33" s="87">
        <v>2657204</v>
      </c>
      <c r="H33" s="28">
        <v>25.6</v>
      </c>
      <c r="I33" s="87">
        <v>2656651</v>
      </c>
      <c r="J33" s="28">
        <v>25.6</v>
      </c>
      <c r="K33" s="87">
        <v>2564775</v>
      </c>
      <c r="L33" s="28">
        <v>24.7</v>
      </c>
      <c r="M33" s="87">
        <v>9652838</v>
      </c>
      <c r="N33" s="28">
        <v>92.9</v>
      </c>
      <c r="O33" s="87">
        <v>3835804</v>
      </c>
      <c r="P33" s="28">
        <v>84.9</v>
      </c>
      <c r="Q33" s="28">
        <v>-33.1</v>
      </c>
      <c r="T33" s="29"/>
      <c r="U33" s="29"/>
    </row>
    <row r="34" spans="2:21" s="26" customFormat="1" ht="12.75" customHeight="1">
      <c r="B34" s="32" t="s">
        <v>41</v>
      </c>
      <c r="C34" s="87">
        <v>7905000</v>
      </c>
      <c r="D34" s="87">
        <v>7905000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47102</v>
      </c>
      <c r="P34" s="28">
        <v>3.1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85534874</v>
      </c>
      <c r="D35" s="87">
        <v>85534874</v>
      </c>
      <c r="E35" s="87">
        <v>348960</v>
      </c>
      <c r="F35" s="28">
        <v>0.4</v>
      </c>
      <c r="G35" s="87">
        <v>461877</v>
      </c>
      <c r="H35" s="28">
        <v>0.5</v>
      </c>
      <c r="I35" s="87">
        <v>0</v>
      </c>
      <c r="J35" s="28">
        <v>0</v>
      </c>
      <c r="K35" s="87">
        <v>502864</v>
      </c>
      <c r="L35" s="28">
        <v>0.6</v>
      </c>
      <c r="M35" s="87">
        <v>1313701</v>
      </c>
      <c r="N35" s="28">
        <v>1.5</v>
      </c>
      <c r="O35" s="87">
        <v>0</v>
      </c>
      <c r="P35" s="28">
        <v>17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17707238</v>
      </c>
      <c r="D36" s="87">
        <v>17707238</v>
      </c>
      <c r="E36" s="87">
        <v>-3852333</v>
      </c>
      <c r="F36" s="28">
        <v>-21.8</v>
      </c>
      <c r="G36" s="87">
        <v>33381450</v>
      </c>
      <c r="H36" s="28">
        <v>188.5</v>
      </c>
      <c r="I36" s="87">
        <v>0</v>
      </c>
      <c r="J36" s="28">
        <v>0</v>
      </c>
      <c r="K36" s="87">
        <v>5631742</v>
      </c>
      <c r="L36" s="28">
        <v>31.8</v>
      </c>
      <c r="M36" s="87">
        <v>35160859</v>
      </c>
      <c r="N36" s="28">
        <v>198.6</v>
      </c>
      <c r="O36" s="87">
        <v>3341740</v>
      </c>
      <c r="P36" s="28">
        <v>48</v>
      </c>
      <c r="Q36" s="28">
        <v>68.5</v>
      </c>
      <c r="T36" s="29"/>
      <c r="U36" s="29"/>
    </row>
    <row r="37" spans="2:21" s="26" customFormat="1" ht="12.75" customHeight="1">
      <c r="B37" s="32" t="s">
        <v>44</v>
      </c>
      <c r="C37" s="87">
        <v>153318378</v>
      </c>
      <c r="D37" s="87">
        <v>128318378</v>
      </c>
      <c r="E37" s="87">
        <v>23664747</v>
      </c>
      <c r="F37" s="28">
        <v>15.4</v>
      </c>
      <c r="G37" s="87">
        <v>31746220</v>
      </c>
      <c r="H37" s="28">
        <v>20.7</v>
      </c>
      <c r="I37" s="87">
        <v>15782557</v>
      </c>
      <c r="J37" s="28">
        <v>12.3</v>
      </c>
      <c r="K37" s="87">
        <v>35317655</v>
      </c>
      <c r="L37" s="28">
        <v>27.5</v>
      </c>
      <c r="M37" s="87">
        <v>106511179</v>
      </c>
      <c r="N37" s="28">
        <v>83</v>
      </c>
      <c r="O37" s="87">
        <v>32224208</v>
      </c>
      <c r="P37" s="28">
        <v>77.5</v>
      </c>
      <c r="Q37" s="28">
        <v>9.6</v>
      </c>
      <c r="T37" s="29"/>
      <c r="U37" s="29"/>
    </row>
    <row r="38" spans="2:21" s="26" customFormat="1" ht="12.75" customHeight="1">
      <c r="B38" s="32" t="s">
        <v>45</v>
      </c>
      <c r="C38" s="87">
        <v>1607977</v>
      </c>
      <c r="D38" s="87">
        <v>5494061</v>
      </c>
      <c r="E38" s="87">
        <v>1063573</v>
      </c>
      <c r="F38" s="28">
        <v>66.1</v>
      </c>
      <c r="G38" s="87">
        <v>169499</v>
      </c>
      <c r="H38" s="28">
        <v>10.5</v>
      </c>
      <c r="I38" s="87">
        <v>1099788</v>
      </c>
      <c r="J38" s="28">
        <v>20</v>
      </c>
      <c r="K38" s="87">
        <v>1790023</v>
      </c>
      <c r="L38" s="28">
        <v>32.6</v>
      </c>
      <c r="M38" s="87">
        <v>4122883</v>
      </c>
      <c r="N38" s="28">
        <v>75</v>
      </c>
      <c r="O38" s="87">
        <v>4430322</v>
      </c>
      <c r="P38" s="28">
        <v>453.8</v>
      </c>
      <c r="Q38" s="28">
        <v>-59.6</v>
      </c>
      <c r="T38" s="29"/>
      <c r="U38" s="29"/>
    </row>
    <row r="39" spans="2:21" s="26" customFormat="1" ht="12.75" customHeight="1">
      <c r="B39" s="32" t="s">
        <v>46</v>
      </c>
      <c r="C39" s="87">
        <v>24871230</v>
      </c>
      <c r="D39" s="87">
        <v>28784588</v>
      </c>
      <c r="E39" s="87">
        <v>3614967</v>
      </c>
      <c r="F39" s="28">
        <v>14.5</v>
      </c>
      <c r="G39" s="87">
        <v>9274934</v>
      </c>
      <c r="H39" s="28">
        <v>37.3</v>
      </c>
      <c r="I39" s="87">
        <v>6882756</v>
      </c>
      <c r="J39" s="28">
        <v>23.9</v>
      </c>
      <c r="K39" s="87">
        <v>3565775</v>
      </c>
      <c r="L39" s="28">
        <v>12.4</v>
      </c>
      <c r="M39" s="87">
        <v>23338432</v>
      </c>
      <c r="N39" s="28">
        <v>81.1</v>
      </c>
      <c r="O39" s="87">
        <v>14896727</v>
      </c>
      <c r="P39" s="28">
        <v>193</v>
      </c>
      <c r="Q39" s="28">
        <v>-76.1</v>
      </c>
      <c r="T39" s="29"/>
      <c r="U39" s="29"/>
    </row>
    <row r="40" spans="2:21" s="26" customFormat="1" ht="12.75" customHeight="1">
      <c r="B40" s="32" t="s">
        <v>35</v>
      </c>
      <c r="C40" s="87">
        <v>900000</v>
      </c>
      <c r="D40" s="87">
        <v>1100000</v>
      </c>
      <c r="E40" s="87">
        <v>154740</v>
      </c>
      <c r="F40" s="28">
        <v>17.2</v>
      </c>
      <c r="G40" s="87">
        <v>-185902</v>
      </c>
      <c r="H40" s="28">
        <v>-20.7</v>
      </c>
      <c r="I40" s="87">
        <v>198000</v>
      </c>
      <c r="J40" s="28">
        <v>18</v>
      </c>
      <c r="K40" s="87">
        <v>16666</v>
      </c>
      <c r="L40" s="28">
        <v>1.5</v>
      </c>
      <c r="M40" s="87">
        <v>183504</v>
      </c>
      <c r="N40" s="28">
        <v>16.7</v>
      </c>
      <c r="O40" s="87">
        <v>623230</v>
      </c>
      <c r="P40" s="28">
        <v>105.2</v>
      </c>
      <c r="Q40" s="28">
        <v>-97.3</v>
      </c>
      <c r="T40" s="29"/>
      <c r="U40" s="29"/>
    </row>
    <row r="41" spans="2:21" s="26" customFormat="1" ht="12.75" customHeight="1">
      <c r="B41" s="32" t="s">
        <v>47</v>
      </c>
      <c r="C41" s="87">
        <v>72117794</v>
      </c>
      <c r="D41" s="87">
        <v>77459801</v>
      </c>
      <c r="E41" s="87">
        <v>15601925</v>
      </c>
      <c r="F41" s="28">
        <v>21.6</v>
      </c>
      <c r="G41" s="87">
        <v>13324489</v>
      </c>
      <c r="H41" s="28">
        <v>18.5</v>
      </c>
      <c r="I41" s="87">
        <v>13929697</v>
      </c>
      <c r="J41" s="28">
        <v>18</v>
      </c>
      <c r="K41" s="87">
        <v>18094445</v>
      </c>
      <c r="L41" s="28">
        <v>23.4</v>
      </c>
      <c r="M41" s="87">
        <v>60950556</v>
      </c>
      <c r="N41" s="28">
        <v>78.7</v>
      </c>
      <c r="O41" s="87">
        <v>22540297</v>
      </c>
      <c r="P41" s="28">
        <v>124.3</v>
      </c>
      <c r="Q41" s="28">
        <v>-19.7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-33496791</v>
      </c>
      <c r="D44" s="82">
        <v>3673642</v>
      </c>
      <c r="E44" s="82">
        <v>63186222</v>
      </c>
      <c r="F44" s="37"/>
      <c r="G44" s="82">
        <v>-17438805</v>
      </c>
      <c r="H44" s="37"/>
      <c r="I44" s="82">
        <v>51227395</v>
      </c>
      <c r="J44" s="37"/>
      <c r="K44" s="82">
        <v>-18897423</v>
      </c>
      <c r="L44" s="37"/>
      <c r="M44" s="82">
        <v>78077389</v>
      </c>
      <c r="N44" s="37"/>
      <c r="O44" s="82">
        <v>-47895631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81460850</v>
      </c>
      <c r="D45" s="87">
        <v>81460850</v>
      </c>
      <c r="E45" s="87">
        <v>-1408</v>
      </c>
      <c r="F45" s="28">
        <v>0</v>
      </c>
      <c r="G45" s="87">
        <v>1408</v>
      </c>
      <c r="H45" s="28">
        <v>0</v>
      </c>
      <c r="I45" s="87">
        <v>0</v>
      </c>
      <c r="J45" s="28">
        <v>0</v>
      </c>
      <c r="K45" s="87">
        <v>4881013</v>
      </c>
      <c r="L45" s="28">
        <v>6</v>
      </c>
      <c r="M45" s="87">
        <v>4881013</v>
      </c>
      <c r="N45" s="28">
        <v>6</v>
      </c>
      <c r="O45" s="87">
        <v>0</v>
      </c>
      <c r="P45" s="28">
        <v>57.4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47964059</v>
      </c>
      <c r="D48" s="82">
        <v>85134492</v>
      </c>
      <c r="E48" s="82">
        <v>63184814</v>
      </c>
      <c r="F48" s="37"/>
      <c r="G48" s="82">
        <v>-17437397</v>
      </c>
      <c r="H48" s="37"/>
      <c r="I48" s="82">
        <v>51227395</v>
      </c>
      <c r="J48" s="37"/>
      <c r="K48" s="82">
        <v>-14016410</v>
      </c>
      <c r="L48" s="37"/>
      <c r="M48" s="82">
        <v>82958402</v>
      </c>
      <c r="N48" s="37"/>
      <c r="O48" s="82">
        <v>-47895631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47964059</v>
      </c>
      <c r="D50" s="82">
        <v>85134492</v>
      </c>
      <c r="E50" s="82">
        <v>63184814</v>
      </c>
      <c r="F50" s="37"/>
      <c r="G50" s="82">
        <v>-17437397</v>
      </c>
      <c r="H50" s="37"/>
      <c r="I50" s="82">
        <v>51227395</v>
      </c>
      <c r="J50" s="37"/>
      <c r="K50" s="82">
        <v>-14016410</v>
      </c>
      <c r="L50" s="37"/>
      <c r="M50" s="82">
        <v>82958402</v>
      </c>
      <c r="N50" s="37"/>
      <c r="O50" s="82">
        <v>-47895631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47964059</v>
      </c>
      <c r="D52" s="82">
        <v>85134492</v>
      </c>
      <c r="E52" s="82">
        <v>63184814</v>
      </c>
      <c r="F52" s="37"/>
      <c r="G52" s="82">
        <v>-17437397</v>
      </c>
      <c r="H52" s="37"/>
      <c r="I52" s="82">
        <v>51227395</v>
      </c>
      <c r="J52" s="37"/>
      <c r="K52" s="82">
        <v>-14016410</v>
      </c>
      <c r="L52" s="37"/>
      <c r="M52" s="82">
        <v>82958402</v>
      </c>
      <c r="N52" s="37"/>
      <c r="O52" s="82">
        <v>-47895631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47964059</v>
      </c>
      <c r="D54" s="82">
        <v>85134492</v>
      </c>
      <c r="E54" s="82">
        <v>63184814</v>
      </c>
      <c r="F54" s="37"/>
      <c r="G54" s="82">
        <v>-17437397</v>
      </c>
      <c r="H54" s="37"/>
      <c r="I54" s="82">
        <v>51227395</v>
      </c>
      <c r="J54" s="37"/>
      <c r="K54" s="82">
        <v>-14016410</v>
      </c>
      <c r="L54" s="37"/>
      <c r="M54" s="82">
        <v>82958402</v>
      </c>
      <c r="N54" s="37"/>
      <c r="O54" s="82">
        <v>-47895631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97567950</v>
      </c>
      <c r="D62" s="79">
        <v>138232096</v>
      </c>
      <c r="E62" s="79">
        <v>4158698</v>
      </c>
      <c r="F62" s="25">
        <v>4.3</v>
      </c>
      <c r="G62" s="79">
        <v>25464724</v>
      </c>
      <c r="H62" s="25">
        <v>26.1</v>
      </c>
      <c r="I62" s="79">
        <v>8156845</v>
      </c>
      <c r="J62" s="25">
        <v>5.9</v>
      </c>
      <c r="K62" s="79">
        <v>19306125</v>
      </c>
      <c r="L62" s="25">
        <v>14</v>
      </c>
      <c r="M62" s="79">
        <v>57086392</v>
      </c>
      <c r="N62" s="25">
        <v>41.3</v>
      </c>
      <c r="O62" s="79">
        <v>33367130</v>
      </c>
      <c r="P62" s="25">
        <v>129.7</v>
      </c>
      <c r="Q62" s="25">
        <v>-42.1</v>
      </c>
      <c r="T62" s="3"/>
      <c r="U62" s="3"/>
    </row>
    <row r="63" spans="2:17" ht="12.75" customHeight="1">
      <c r="B63" s="46" t="s">
        <v>63</v>
      </c>
      <c r="C63" s="81">
        <v>81460850</v>
      </c>
      <c r="D63" s="81">
        <v>100387967</v>
      </c>
      <c r="E63" s="81">
        <v>2694143</v>
      </c>
      <c r="F63" s="35">
        <v>3.3</v>
      </c>
      <c r="G63" s="81">
        <v>23618381</v>
      </c>
      <c r="H63" s="35">
        <v>29</v>
      </c>
      <c r="I63" s="81">
        <v>7876926</v>
      </c>
      <c r="J63" s="35">
        <v>7.8</v>
      </c>
      <c r="K63" s="81">
        <v>16175603</v>
      </c>
      <c r="L63" s="35">
        <v>16.1</v>
      </c>
      <c r="M63" s="81">
        <v>50365053</v>
      </c>
      <c r="N63" s="35">
        <v>50.2</v>
      </c>
      <c r="O63" s="81">
        <v>31107321</v>
      </c>
      <c r="P63" s="35">
        <v>223.2</v>
      </c>
      <c r="Q63" s="35">
        <v>-48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81460850</v>
      </c>
      <c r="D67" s="90">
        <v>100387967</v>
      </c>
      <c r="E67" s="90">
        <v>2694143</v>
      </c>
      <c r="F67" s="48">
        <v>3.3</v>
      </c>
      <c r="G67" s="90">
        <v>23618381</v>
      </c>
      <c r="H67" s="48">
        <v>29</v>
      </c>
      <c r="I67" s="90">
        <v>7876926</v>
      </c>
      <c r="J67" s="48">
        <v>7.8</v>
      </c>
      <c r="K67" s="90">
        <v>16175603</v>
      </c>
      <c r="L67" s="48">
        <v>16.1</v>
      </c>
      <c r="M67" s="90">
        <v>50365053</v>
      </c>
      <c r="N67" s="48">
        <v>50.2</v>
      </c>
      <c r="O67" s="90">
        <v>31107321</v>
      </c>
      <c r="P67" s="48">
        <v>223.2</v>
      </c>
      <c r="Q67" s="48">
        <v>-48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16107100</v>
      </c>
      <c r="D69" s="81">
        <v>37844129</v>
      </c>
      <c r="E69" s="81">
        <v>1464555</v>
      </c>
      <c r="F69" s="35">
        <v>9.1</v>
      </c>
      <c r="G69" s="81">
        <v>1846343</v>
      </c>
      <c r="H69" s="35">
        <v>11.5</v>
      </c>
      <c r="I69" s="81">
        <v>279919</v>
      </c>
      <c r="J69" s="35">
        <v>0.7</v>
      </c>
      <c r="K69" s="81">
        <v>3130522</v>
      </c>
      <c r="L69" s="35">
        <v>8.3</v>
      </c>
      <c r="M69" s="81">
        <v>6721339</v>
      </c>
      <c r="N69" s="35">
        <v>17.8</v>
      </c>
      <c r="O69" s="81">
        <v>2259809</v>
      </c>
      <c r="P69" s="35">
        <v>56.2</v>
      </c>
      <c r="Q69" s="35">
        <v>38.5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98625950</v>
      </c>
      <c r="D72" s="79">
        <v>145475011</v>
      </c>
      <c r="E72" s="79">
        <v>4158698</v>
      </c>
      <c r="F72" s="48">
        <v>4.2</v>
      </c>
      <c r="G72" s="79">
        <v>25464724</v>
      </c>
      <c r="H72" s="48">
        <v>25.8</v>
      </c>
      <c r="I72" s="79">
        <v>10784244</v>
      </c>
      <c r="J72" s="48">
        <v>7.4</v>
      </c>
      <c r="K72" s="79">
        <v>20067134</v>
      </c>
      <c r="L72" s="48">
        <v>13.8</v>
      </c>
      <c r="M72" s="79">
        <v>60474800</v>
      </c>
      <c r="N72" s="48">
        <v>41.6</v>
      </c>
      <c r="O72" s="79">
        <v>34612134</v>
      </c>
      <c r="P72" s="48">
        <v>133.3</v>
      </c>
      <c r="Q72" s="48">
        <v>-42</v>
      </c>
      <c r="T72" s="3"/>
      <c r="U72" s="3"/>
    </row>
    <row r="73" spans="2:17" ht="12.75" customHeight="1">
      <c r="B73" s="49" t="s">
        <v>70</v>
      </c>
      <c r="C73" s="90">
        <v>12203100</v>
      </c>
      <c r="D73" s="90">
        <v>17653179</v>
      </c>
      <c r="E73" s="90">
        <v>1258289</v>
      </c>
      <c r="F73" s="48">
        <v>10.3</v>
      </c>
      <c r="G73" s="90">
        <v>-19534</v>
      </c>
      <c r="H73" s="48">
        <v>-0.2</v>
      </c>
      <c r="I73" s="90">
        <v>225919</v>
      </c>
      <c r="J73" s="48">
        <v>1.3</v>
      </c>
      <c r="K73" s="90">
        <v>1797764</v>
      </c>
      <c r="L73" s="48">
        <v>10.2</v>
      </c>
      <c r="M73" s="90">
        <v>3262438</v>
      </c>
      <c r="N73" s="48">
        <v>18.5</v>
      </c>
      <c r="O73" s="90">
        <v>280464</v>
      </c>
      <c r="P73" s="48">
        <v>165.8</v>
      </c>
      <c r="Q73" s="48">
        <v>541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12203100</v>
      </c>
      <c r="D75" s="87">
        <v>17653179</v>
      </c>
      <c r="E75" s="87">
        <v>1258289</v>
      </c>
      <c r="F75" s="28">
        <v>10.3</v>
      </c>
      <c r="G75" s="87">
        <v>-19534</v>
      </c>
      <c r="H75" s="28">
        <v>-0.2</v>
      </c>
      <c r="I75" s="87">
        <v>225919</v>
      </c>
      <c r="J75" s="28">
        <v>1.3</v>
      </c>
      <c r="K75" s="87">
        <v>1797764</v>
      </c>
      <c r="L75" s="28">
        <v>10.2</v>
      </c>
      <c r="M75" s="87">
        <v>3262438</v>
      </c>
      <c r="N75" s="28">
        <v>18.5</v>
      </c>
      <c r="O75" s="87">
        <v>280464</v>
      </c>
      <c r="P75" s="28">
        <v>165.8</v>
      </c>
      <c r="Q75" s="28">
        <v>541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194000</v>
      </c>
      <c r="D77" s="90">
        <v>5694000</v>
      </c>
      <c r="E77" s="90">
        <v>0</v>
      </c>
      <c r="F77" s="48">
        <v>0</v>
      </c>
      <c r="G77" s="90">
        <v>172143</v>
      </c>
      <c r="H77" s="48">
        <v>88.7</v>
      </c>
      <c r="I77" s="90">
        <v>54000</v>
      </c>
      <c r="J77" s="48">
        <v>0.9</v>
      </c>
      <c r="K77" s="90">
        <v>465801</v>
      </c>
      <c r="L77" s="48">
        <v>8.2</v>
      </c>
      <c r="M77" s="90">
        <v>691944</v>
      </c>
      <c r="N77" s="48">
        <v>12.2</v>
      </c>
      <c r="O77" s="90">
        <v>1736251</v>
      </c>
      <c r="P77" s="48">
        <v>0</v>
      </c>
      <c r="Q77" s="48">
        <v>-73.2</v>
      </c>
    </row>
    <row r="78" spans="2:21" s="26" customFormat="1" ht="12.75" customHeight="1">
      <c r="B78" s="50" t="s">
        <v>75</v>
      </c>
      <c r="C78" s="87">
        <v>194000</v>
      </c>
      <c r="D78" s="87">
        <v>5694000</v>
      </c>
      <c r="E78" s="87">
        <v>0</v>
      </c>
      <c r="F78" s="28">
        <v>0</v>
      </c>
      <c r="G78" s="87">
        <v>172143</v>
      </c>
      <c r="H78" s="28">
        <v>88.7</v>
      </c>
      <c r="I78" s="87">
        <v>54000</v>
      </c>
      <c r="J78" s="28">
        <v>0.9</v>
      </c>
      <c r="K78" s="87">
        <v>465801</v>
      </c>
      <c r="L78" s="28">
        <v>8.2</v>
      </c>
      <c r="M78" s="87">
        <v>691944</v>
      </c>
      <c r="N78" s="28">
        <v>12.2</v>
      </c>
      <c r="O78" s="87">
        <v>1736251</v>
      </c>
      <c r="P78" s="28">
        <v>0</v>
      </c>
      <c r="Q78" s="28">
        <v>-73.2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5500000</v>
      </c>
      <c r="D83" s="90">
        <v>40709793</v>
      </c>
      <c r="E83" s="90">
        <v>0</v>
      </c>
      <c r="F83" s="48">
        <v>0</v>
      </c>
      <c r="G83" s="90">
        <v>9795443</v>
      </c>
      <c r="H83" s="48">
        <v>178.1</v>
      </c>
      <c r="I83" s="90">
        <v>3647626</v>
      </c>
      <c r="J83" s="48">
        <v>9</v>
      </c>
      <c r="K83" s="90">
        <v>10255543</v>
      </c>
      <c r="L83" s="48">
        <v>25.2</v>
      </c>
      <c r="M83" s="90">
        <v>23698612</v>
      </c>
      <c r="N83" s="48">
        <v>58.2</v>
      </c>
      <c r="O83" s="90">
        <v>14353685</v>
      </c>
      <c r="P83" s="48">
        <v>110.3</v>
      </c>
      <c r="Q83" s="48">
        <v>-28.6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5500000</v>
      </c>
      <c r="D85" s="87">
        <v>40709793</v>
      </c>
      <c r="E85" s="87">
        <v>0</v>
      </c>
      <c r="F85" s="28">
        <v>0</v>
      </c>
      <c r="G85" s="87">
        <v>9795443</v>
      </c>
      <c r="H85" s="28">
        <v>178.1</v>
      </c>
      <c r="I85" s="87">
        <v>3647626</v>
      </c>
      <c r="J85" s="28">
        <v>9</v>
      </c>
      <c r="K85" s="87">
        <v>10255543</v>
      </c>
      <c r="L85" s="28">
        <v>25.2</v>
      </c>
      <c r="M85" s="87">
        <v>23698612</v>
      </c>
      <c r="N85" s="28">
        <v>58.2</v>
      </c>
      <c r="O85" s="87">
        <v>14353685</v>
      </c>
      <c r="P85" s="28">
        <v>106.8</v>
      </c>
      <c r="Q85" s="28">
        <v>-28.6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80728850</v>
      </c>
      <c r="D87" s="90">
        <v>79758039</v>
      </c>
      <c r="E87" s="90">
        <v>2900409</v>
      </c>
      <c r="F87" s="48">
        <v>3.6</v>
      </c>
      <c r="G87" s="90">
        <v>15516672</v>
      </c>
      <c r="H87" s="48">
        <v>19.2</v>
      </c>
      <c r="I87" s="90">
        <v>6856699</v>
      </c>
      <c r="J87" s="48">
        <v>8.6</v>
      </c>
      <c r="K87" s="90">
        <v>7548026</v>
      </c>
      <c r="L87" s="48">
        <v>9.5</v>
      </c>
      <c r="M87" s="90">
        <v>32821806</v>
      </c>
      <c r="N87" s="48">
        <v>41.2</v>
      </c>
      <c r="O87" s="90">
        <v>18241734</v>
      </c>
      <c r="P87" s="48">
        <v>143.1</v>
      </c>
      <c r="Q87" s="48">
        <v>-58.6</v>
      </c>
    </row>
    <row r="88" spans="2:21" s="26" customFormat="1" ht="12.75" customHeight="1">
      <c r="B88" s="50" t="s">
        <v>85</v>
      </c>
      <c r="C88" s="87">
        <v>0</v>
      </c>
      <c r="D88" s="87">
        <v>4133682</v>
      </c>
      <c r="E88" s="87">
        <v>0</v>
      </c>
      <c r="F88" s="28">
        <v>0</v>
      </c>
      <c r="G88" s="87">
        <v>1581996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1581996</v>
      </c>
      <c r="N88" s="28">
        <v>38.3</v>
      </c>
      <c r="O88" s="87">
        <v>919977</v>
      </c>
      <c r="P88" s="28">
        <v>22.4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47870329</v>
      </c>
      <c r="D89" s="87">
        <v>43391972</v>
      </c>
      <c r="E89" s="87">
        <v>2659354</v>
      </c>
      <c r="F89" s="28">
        <v>5.6</v>
      </c>
      <c r="G89" s="87">
        <v>6512155</v>
      </c>
      <c r="H89" s="28">
        <v>13.6</v>
      </c>
      <c r="I89" s="87">
        <v>97499</v>
      </c>
      <c r="J89" s="28">
        <v>0.2</v>
      </c>
      <c r="K89" s="87">
        <v>6101895</v>
      </c>
      <c r="L89" s="28">
        <v>14.1</v>
      </c>
      <c r="M89" s="87">
        <v>15370903</v>
      </c>
      <c r="N89" s="28">
        <v>35.4</v>
      </c>
      <c r="O89" s="87">
        <v>16417000</v>
      </c>
      <c r="P89" s="28">
        <v>554.3</v>
      </c>
      <c r="Q89" s="28">
        <v>-62.8</v>
      </c>
      <c r="T89" s="29"/>
      <c r="U89" s="29"/>
    </row>
    <row r="90" spans="2:21" s="26" customFormat="1" ht="12.75" customHeight="1">
      <c r="B90" s="50" t="s">
        <v>87</v>
      </c>
      <c r="C90" s="87">
        <v>32158521</v>
      </c>
      <c r="D90" s="87">
        <v>24451054</v>
      </c>
      <c r="E90" s="87">
        <v>34789</v>
      </c>
      <c r="F90" s="28">
        <v>0.1</v>
      </c>
      <c r="G90" s="87">
        <v>7628787</v>
      </c>
      <c r="H90" s="28">
        <v>23.7</v>
      </c>
      <c r="I90" s="87">
        <v>4131801</v>
      </c>
      <c r="J90" s="28">
        <v>16.9</v>
      </c>
      <c r="K90" s="87">
        <v>685122</v>
      </c>
      <c r="L90" s="28">
        <v>2.8</v>
      </c>
      <c r="M90" s="87">
        <v>12480499</v>
      </c>
      <c r="N90" s="28">
        <v>51</v>
      </c>
      <c r="O90" s="87">
        <v>904757</v>
      </c>
      <c r="P90" s="28">
        <v>23.6</v>
      </c>
      <c r="Q90" s="28">
        <v>-24.3</v>
      </c>
      <c r="T90" s="29"/>
      <c r="U90" s="29"/>
    </row>
    <row r="91" spans="2:21" s="26" customFormat="1" ht="12.75" customHeight="1">
      <c r="B91" s="50" t="s">
        <v>88</v>
      </c>
      <c r="C91" s="87">
        <v>700000</v>
      </c>
      <c r="D91" s="87">
        <v>7781331</v>
      </c>
      <c r="E91" s="87">
        <v>206266</v>
      </c>
      <c r="F91" s="28">
        <v>29.5</v>
      </c>
      <c r="G91" s="87">
        <v>-206266</v>
      </c>
      <c r="H91" s="28">
        <v>-29.5</v>
      </c>
      <c r="I91" s="87">
        <v>2627399</v>
      </c>
      <c r="J91" s="28">
        <v>33.8</v>
      </c>
      <c r="K91" s="87">
        <v>761009</v>
      </c>
      <c r="L91" s="28">
        <v>9.8</v>
      </c>
      <c r="M91" s="87">
        <v>3388408</v>
      </c>
      <c r="N91" s="28">
        <v>43.5</v>
      </c>
      <c r="O91" s="87">
        <v>0</v>
      </c>
      <c r="P91" s="28">
        <v>0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1660000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594741588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55799978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256052518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20745092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152983150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109160850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-480820892</v>
      </c>
      <c r="D108" s="90">
        <v>-462181540</v>
      </c>
      <c r="E108" s="90">
        <v>-85479819</v>
      </c>
      <c r="F108" s="48">
        <v>17.8</v>
      </c>
      <c r="G108" s="90">
        <v>-103572618</v>
      </c>
      <c r="H108" s="48">
        <v>21.5</v>
      </c>
      <c r="I108" s="90">
        <v>-88383222</v>
      </c>
      <c r="J108" s="48">
        <v>19.1</v>
      </c>
      <c r="K108" s="90">
        <v>-115569969</v>
      </c>
      <c r="L108" s="48">
        <v>25</v>
      </c>
      <c r="M108" s="90">
        <v>-393005628</v>
      </c>
      <c r="N108" s="48">
        <v>85</v>
      </c>
      <c r="O108" s="90">
        <v>-125515442</v>
      </c>
      <c r="P108" s="48">
        <v>91.4</v>
      </c>
      <c r="Q108" s="48">
        <v>-7.9</v>
      </c>
    </row>
    <row r="109" spans="2:21" s="26" customFormat="1" ht="12.75" customHeight="1">
      <c r="B109" s="57" t="s">
        <v>99</v>
      </c>
      <c r="C109" s="87">
        <v>-462213654</v>
      </c>
      <c r="D109" s="87">
        <v>-443374302</v>
      </c>
      <c r="E109" s="87">
        <v>-82988626</v>
      </c>
      <c r="F109" s="28">
        <v>18</v>
      </c>
      <c r="G109" s="87">
        <v>-101529791</v>
      </c>
      <c r="H109" s="28">
        <v>22</v>
      </c>
      <c r="I109" s="87">
        <v>-88185222</v>
      </c>
      <c r="J109" s="28">
        <v>19.9</v>
      </c>
      <c r="K109" s="87">
        <v>-109921561</v>
      </c>
      <c r="L109" s="28">
        <v>24.8</v>
      </c>
      <c r="M109" s="87">
        <v>-382625200</v>
      </c>
      <c r="N109" s="28">
        <v>86.3</v>
      </c>
      <c r="O109" s="87">
        <v>-122173702</v>
      </c>
      <c r="P109" s="28">
        <v>93.3</v>
      </c>
      <c r="Q109" s="28">
        <v>-10</v>
      </c>
      <c r="T109" s="29"/>
      <c r="U109" s="29"/>
    </row>
    <row r="110" spans="2:21" s="26" customFormat="1" ht="12.75" customHeight="1">
      <c r="B110" s="57" t="s">
        <v>43</v>
      </c>
      <c r="C110" s="87">
        <v>-17707238</v>
      </c>
      <c r="D110" s="87">
        <v>-17707238</v>
      </c>
      <c r="E110" s="87">
        <v>-2336453</v>
      </c>
      <c r="F110" s="28">
        <v>13.2</v>
      </c>
      <c r="G110" s="87">
        <v>-2228729</v>
      </c>
      <c r="H110" s="28">
        <v>12.6</v>
      </c>
      <c r="I110" s="87">
        <v>0</v>
      </c>
      <c r="J110" s="28">
        <v>0</v>
      </c>
      <c r="K110" s="87">
        <v>-5631742</v>
      </c>
      <c r="L110" s="28">
        <v>31.8</v>
      </c>
      <c r="M110" s="87">
        <v>-10196924</v>
      </c>
      <c r="N110" s="28">
        <v>57.6</v>
      </c>
      <c r="O110" s="87">
        <v>-3341740</v>
      </c>
      <c r="P110" s="28">
        <v>48</v>
      </c>
      <c r="Q110" s="28">
        <v>68.5</v>
      </c>
      <c r="T110" s="29"/>
      <c r="U110" s="29"/>
    </row>
    <row r="111" spans="2:21" s="26" customFormat="1" ht="12.75" customHeight="1">
      <c r="B111" s="57" t="s">
        <v>100</v>
      </c>
      <c r="C111" s="87">
        <v>-900000</v>
      </c>
      <c r="D111" s="87">
        <v>-1100000</v>
      </c>
      <c r="E111" s="87">
        <v>-154740</v>
      </c>
      <c r="F111" s="28">
        <v>17.2</v>
      </c>
      <c r="G111" s="87">
        <v>185902</v>
      </c>
      <c r="H111" s="28">
        <v>-20.7</v>
      </c>
      <c r="I111" s="87">
        <v>-198000</v>
      </c>
      <c r="J111" s="28">
        <v>18</v>
      </c>
      <c r="K111" s="87">
        <v>-16666</v>
      </c>
      <c r="L111" s="28">
        <v>1.5</v>
      </c>
      <c r="M111" s="87">
        <v>-183504</v>
      </c>
      <c r="N111" s="28">
        <v>16.7</v>
      </c>
      <c r="O111" s="87">
        <v>0</v>
      </c>
      <c r="P111" s="28">
        <v>27.3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-480820892</v>
      </c>
      <c r="D112" s="91">
        <v>132560048</v>
      </c>
      <c r="E112" s="91">
        <v>-85479819</v>
      </c>
      <c r="F112" s="61">
        <v>17.8</v>
      </c>
      <c r="G112" s="91">
        <v>-103572618</v>
      </c>
      <c r="H112" s="61">
        <v>21.5</v>
      </c>
      <c r="I112" s="91">
        <v>-88383222</v>
      </c>
      <c r="J112" s="61">
        <v>-66.7</v>
      </c>
      <c r="K112" s="91">
        <v>-115569969</v>
      </c>
      <c r="L112" s="61">
        <v>-87.2</v>
      </c>
      <c r="M112" s="91">
        <v>-393005628</v>
      </c>
      <c r="N112" s="61">
        <v>-296.5</v>
      </c>
      <c r="O112" s="91">
        <v>-125515442</v>
      </c>
      <c r="P112" s="61">
        <v>91.4</v>
      </c>
      <c r="Q112" s="61">
        <v>-7.9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29363071</v>
      </c>
      <c r="D115" s="90">
        <v>29094305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-268766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29363071</v>
      </c>
      <c r="D119" s="87">
        <v>29363071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-129940070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-129940070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29363071</v>
      </c>
      <c r="D122" s="91">
        <v>-100845765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-11723000</v>
      </c>
      <c r="D125" s="90">
        <v>0</v>
      </c>
      <c r="E125" s="90">
        <v>990609</v>
      </c>
      <c r="F125" s="48">
        <v>-8.5</v>
      </c>
      <c r="G125" s="90">
        <v>-158083</v>
      </c>
      <c r="H125" s="48">
        <v>1.3</v>
      </c>
      <c r="I125" s="90">
        <v>176680</v>
      </c>
      <c r="J125" s="48">
        <v>0</v>
      </c>
      <c r="K125" s="90">
        <v>-59295</v>
      </c>
      <c r="L125" s="48">
        <v>0</v>
      </c>
      <c r="M125" s="90">
        <v>949911</v>
      </c>
      <c r="N125" s="48">
        <v>0</v>
      </c>
      <c r="O125" s="90">
        <v>-1570</v>
      </c>
      <c r="P125" s="48">
        <v>0</v>
      </c>
      <c r="Q125" s="48">
        <v>3676.8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-11723000</v>
      </c>
      <c r="D128" s="87">
        <v>0</v>
      </c>
      <c r="E128" s="87">
        <v>990609</v>
      </c>
      <c r="F128" s="28">
        <v>-8.5</v>
      </c>
      <c r="G128" s="87">
        <v>-158083</v>
      </c>
      <c r="H128" s="28">
        <v>1.3</v>
      </c>
      <c r="I128" s="87">
        <v>176680</v>
      </c>
      <c r="J128" s="28">
        <v>0</v>
      </c>
      <c r="K128" s="87">
        <v>-59295</v>
      </c>
      <c r="L128" s="28">
        <v>0</v>
      </c>
      <c r="M128" s="87">
        <v>949911</v>
      </c>
      <c r="N128" s="28">
        <v>0</v>
      </c>
      <c r="O128" s="87">
        <v>-1570</v>
      </c>
      <c r="P128" s="28">
        <v>0</v>
      </c>
      <c r="Q128" s="28">
        <v>3676.8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29999999</v>
      </c>
      <c r="E129" s="90">
        <v>908</v>
      </c>
      <c r="F129" s="48">
        <v>0</v>
      </c>
      <c r="G129" s="90">
        <v>-908</v>
      </c>
      <c r="H129" s="48">
        <v>0</v>
      </c>
      <c r="I129" s="90">
        <v>5715532</v>
      </c>
      <c r="J129" s="48">
        <v>19.1</v>
      </c>
      <c r="K129" s="90">
        <v>-6320984</v>
      </c>
      <c r="L129" s="48">
        <v>-21.1</v>
      </c>
      <c r="M129" s="90">
        <v>-605452</v>
      </c>
      <c r="N129" s="48">
        <v>-2</v>
      </c>
      <c r="O129" s="90">
        <v>0</v>
      </c>
      <c r="P129" s="48">
        <v>0</v>
      </c>
      <c r="Q129" s="48">
        <v>-100</v>
      </c>
    </row>
    <row r="130" spans="2:21" s="26" customFormat="1" ht="12.75" customHeight="1">
      <c r="B130" s="57" t="s">
        <v>113</v>
      </c>
      <c r="C130" s="87">
        <v>0</v>
      </c>
      <c r="D130" s="87">
        <v>29999999</v>
      </c>
      <c r="E130" s="87">
        <v>908</v>
      </c>
      <c r="F130" s="28">
        <v>0</v>
      </c>
      <c r="G130" s="87">
        <v>-908</v>
      </c>
      <c r="H130" s="28">
        <v>0</v>
      </c>
      <c r="I130" s="87">
        <v>5715532</v>
      </c>
      <c r="J130" s="28">
        <v>19.1</v>
      </c>
      <c r="K130" s="87">
        <v>-6320984</v>
      </c>
      <c r="L130" s="28">
        <v>-21.1</v>
      </c>
      <c r="M130" s="87">
        <v>-605452</v>
      </c>
      <c r="N130" s="28">
        <v>-2</v>
      </c>
      <c r="O130" s="87">
        <v>0</v>
      </c>
      <c r="P130" s="28">
        <v>0</v>
      </c>
      <c r="Q130" s="28">
        <v>-100</v>
      </c>
      <c r="T130" s="29"/>
      <c r="U130" s="29"/>
    </row>
    <row r="131" spans="2:17" ht="14.25" customHeight="1">
      <c r="B131" s="60" t="s">
        <v>114</v>
      </c>
      <c r="C131" s="91">
        <v>-11723000</v>
      </c>
      <c r="D131" s="91">
        <v>29999999</v>
      </c>
      <c r="E131" s="91">
        <v>991517</v>
      </c>
      <c r="F131" s="61">
        <v>-8.5</v>
      </c>
      <c r="G131" s="91">
        <v>-158991</v>
      </c>
      <c r="H131" s="61">
        <v>1.4</v>
      </c>
      <c r="I131" s="91">
        <v>5892212</v>
      </c>
      <c r="J131" s="61">
        <v>19.6</v>
      </c>
      <c r="K131" s="91">
        <v>-6380279</v>
      </c>
      <c r="L131" s="61">
        <v>-21.3</v>
      </c>
      <c r="M131" s="91">
        <v>344459</v>
      </c>
      <c r="N131" s="61">
        <v>1.1</v>
      </c>
      <c r="O131" s="91">
        <v>-1570</v>
      </c>
      <c r="P131" s="61">
        <v>0</v>
      </c>
      <c r="Q131" s="61">
        <v>406287.2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-463180821</v>
      </c>
      <c r="D133" s="79">
        <v>61714282</v>
      </c>
      <c r="E133" s="79">
        <v>-84488302</v>
      </c>
      <c r="F133" s="25">
        <v>18.2</v>
      </c>
      <c r="G133" s="79">
        <v>-103731609</v>
      </c>
      <c r="H133" s="25">
        <v>22.4</v>
      </c>
      <c r="I133" s="79">
        <v>-82491010</v>
      </c>
      <c r="J133" s="25">
        <v>-133.7</v>
      </c>
      <c r="K133" s="79">
        <v>-121950248</v>
      </c>
      <c r="L133" s="25">
        <v>-197.6</v>
      </c>
      <c r="M133" s="79">
        <v>-392661169</v>
      </c>
      <c r="N133" s="25">
        <v>-636.3</v>
      </c>
      <c r="O133" s="79">
        <v>-125517012</v>
      </c>
      <c r="P133" s="25">
        <v>89.2</v>
      </c>
      <c r="Q133" s="25">
        <v>-2.8</v>
      </c>
      <c r="T133" s="3"/>
      <c r="U133" s="3"/>
    </row>
    <row r="134" spans="2:21" s="26" customFormat="1" ht="12.75" customHeight="1">
      <c r="B134" s="65" t="s">
        <v>116</v>
      </c>
      <c r="C134" s="87">
        <v>17517000</v>
      </c>
      <c r="D134" s="87">
        <v>101635968</v>
      </c>
      <c r="E134" s="87">
        <v>148029</v>
      </c>
      <c r="F134" s="28">
        <v>0.8</v>
      </c>
      <c r="G134" s="87">
        <v>-109903920</v>
      </c>
      <c r="H134" s="28">
        <v>-627.4</v>
      </c>
      <c r="I134" s="87">
        <v>-265824148</v>
      </c>
      <c r="J134" s="28">
        <v>-261.5</v>
      </c>
      <c r="K134" s="87">
        <v>-338791775</v>
      </c>
      <c r="L134" s="28">
        <v>-333.3</v>
      </c>
      <c r="M134" s="87">
        <v>148029</v>
      </c>
      <c r="N134" s="28">
        <v>0.1</v>
      </c>
      <c r="O134" s="87">
        <v>-237020532</v>
      </c>
      <c r="P134" s="28">
        <v>-20</v>
      </c>
      <c r="Q134" s="28">
        <v>42.9</v>
      </c>
      <c r="T134" s="29"/>
      <c r="U134" s="29"/>
    </row>
    <row r="135" spans="2:21" s="26" customFormat="1" ht="15.75" customHeight="1">
      <c r="B135" s="66" t="s">
        <v>117</v>
      </c>
      <c r="C135" s="86">
        <v>-445663821</v>
      </c>
      <c r="D135" s="86">
        <v>163350250</v>
      </c>
      <c r="E135" s="86">
        <v>-84340273</v>
      </c>
      <c r="F135" s="67">
        <v>18.9</v>
      </c>
      <c r="G135" s="86">
        <v>-248428844</v>
      </c>
      <c r="H135" s="67">
        <v>55.7</v>
      </c>
      <c r="I135" s="86">
        <v>-338791775</v>
      </c>
      <c r="J135" s="67">
        <v>-207.4</v>
      </c>
      <c r="K135" s="86">
        <v>-460747023</v>
      </c>
      <c r="L135" s="67">
        <v>-282.1</v>
      </c>
      <c r="M135" s="86">
        <v>-460747023</v>
      </c>
      <c r="N135" s="67">
        <v>-282.1</v>
      </c>
      <c r="O135" s="86">
        <v>-408255656</v>
      </c>
      <c r="P135" s="67">
        <v>58.8</v>
      </c>
      <c r="Q135" s="67">
        <v>12.9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4269338</v>
      </c>
      <c r="D142" s="28">
        <v>5.6</v>
      </c>
      <c r="E142" s="87">
        <v>2537036</v>
      </c>
      <c r="F142" s="28">
        <v>3.3</v>
      </c>
      <c r="G142" s="87">
        <v>2935483</v>
      </c>
      <c r="H142" s="28">
        <v>3.9</v>
      </c>
      <c r="I142" s="87">
        <v>66010167</v>
      </c>
      <c r="J142" s="28">
        <v>87.1</v>
      </c>
      <c r="K142" s="87">
        <v>75752024</v>
      </c>
      <c r="L142" s="28">
        <v>23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8831098</v>
      </c>
      <c r="D143" s="28">
        <v>13.5</v>
      </c>
      <c r="E143" s="87">
        <v>5008009</v>
      </c>
      <c r="F143" s="28">
        <v>7.7</v>
      </c>
      <c r="G143" s="87">
        <v>3221969</v>
      </c>
      <c r="H143" s="28">
        <v>4.9</v>
      </c>
      <c r="I143" s="87">
        <v>48339312</v>
      </c>
      <c r="J143" s="28">
        <v>73.9</v>
      </c>
      <c r="K143" s="87">
        <v>65400388</v>
      </c>
      <c r="L143" s="28">
        <v>19.8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8007783</v>
      </c>
      <c r="D144" s="28">
        <v>8.8</v>
      </c>
      <c r="E144" s="87">
        <v>4275047</v>
      </c>
      <c r="F144" s="28">
        <v>4.7</v>
      </c>
      <c r="G144" s="87">
        <v>2637583</v>
      </c>
      <c r="H144" s="28">
        <v>2.9</v>
      </c>
      <c r="I144" s="87">
        <v>76466224</v>
      </c>
      <c r="J144" s="28">
        <v>83.7</v>
      </c>
      <c r="K144" s="87">
        <v>91386637</v>
      </c>
      <c r="L144" s="28">
        <v>27.7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2423515</v>
      </c>
      <c r="D145" s="28">
        <v>5.4</v>
      </c>
      <c r="E145" s="87">
        <v>1464550</v>
      </c>
      <c r="F145" s="28">
        <v>3.3</v>
      </c>
      <c r="G145" s="87">
        <v>1093475</v>
      </c>
      <c r="H145" s="28">
        <v>2.5</v>
      </c>
      <c r="I145" s="87">
        <v>39588065</v>
      </c>
      <c r="J145" s="28">
        <v>88.8</v>
      </c>
      <c r="K145" s="87">
        <v>44569605</v>
      </c>
      <c r="L145" s="28">
        <v>13.5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1355331</v>
      </c>
      <c r="D146" s="28">
        <v>3</v>
      </c>
      <c r="E146" s="87">
        <v>784273</v>
      </c>
      <c r="F146" s="28">
        <v>1.7</v>
      </c>
      <c r="G146" s="87">
        <v>1006725</v>
      </c>
      <c r="H146" s="28">
        <v>2.2</v>
      </c>
      <c r="I146" s="87">
        <v>42614548</v>
      </c>
      <c r="J146" s="28">
        <v>93.1</v>
      </c>
      <c r="K146" s="87">
        <v>45760877</v>
      </c>
      <c r="L146" s="28">
        <v>13.9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4132</v>
      </c>
      <c r="D150" s="28">
        <v>0.1</v>
      </c>
      <c r="E150" s="87">
        <v>4132</v>
      </c>
      <c r="F150" s="28">
        <v>0.1</v>
      </c>
      <c r="G150" s="87">
        <v>53379</v>
      </c>
      <c r="H150" s="28">
        <v>0.8</v>
      </c>
      <c r="I150" s="87">
        <v>6699997</v>
      </c>
      <c r="J150" s="28">
        <v>99.1</v>
      </c>
      <c r="K150" s="87">
        <v>6761640</v>
      </c>
      <c r="L150" s="28">
        <v>2.1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24891197</v>
      </c>
      <c r="D151" s="71">
        <v>7.6</v>
      </c>
      <c r="E151" s="82">
        <v>14073047</v>
      </c>
      <c r="F151" s="71">
        <v>4.3</v>
      </c>
      <c r="G151" s="82">
        <v>10948614</v>
      </c>
      <c r="H151" s="71">
        <v>3.3</v>
      </c>
      <c r="I151" s="82">
        <v>279718313</v>
      </c>
      <c r="J151" s="71">
        <v>84.9</v>
      </c>
      <c r="K151" s="82">
        <v>329631171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24891197</v>
      </c>
      <c r="D153" s="28">
        <v>7.6</v>
      </c>
      <c r="E153" s="87">
        <v>14073047</v>
      </c>
      <c r="F153" s="28">
        <v>4.3</v>
      </c>
      <c r="G153" s="87">
        <v>10948614</v>
      </c>
      <c r="H153" s="28">
        <v>3.3</v>
      </c>
      <c r="I153" s="87">
        <v>279718313</v>
      </c>
      <c r="J153" s="28">
        <v>84.9</v>
      </c>
      <c r="K153" s="87">
        <v>329631171</v>
      </c>
      <c r="L153" s="28">
        <v>100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24891197</v>
      </c>
      <c r="D157" s="71">
        <v>7.6</v>
      </c>
      <c r="E157" s="82">
        <v>14073047</v>
      </c>
      <c r="F157" s="71">
        <v>4.3</v>
      </c>
      <c r="G157" s="82">
        <v>10948614</v>
      </c>
      <c r="H157" s="71">
        <v>3.3</v>
      </c>
      <c r="I157" s="82">
        <v>279718313</v>
      </c>
      <c r="J157" s="71">
        <v>84.9</v>
      </c>
      <c r="K157" s="82">
        <v>329631171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16078480</v>
      </c>
      <c r="D170" s="28">
        <v>92.5</v>
      </c>
      <c r="E170" s="87">
        <v>138434</v>
      </c>
      <c r="F170" s="28">
        <v>0.8</v>
      </c>
      <c r="G170" s="87">
        <v>3217</v>
      </c>
      <c r="H170" s="28">
        <v>0</v>
      </c>
      <c r="I170" s="87">
        <v>1163034</v>
      </c>
      <c r="J170" s="28">
        <v>6.7</v>
      </c>
      <c r="K170" s="87">
        <v>17383165</v>
      </c>
      <c r="L170" s="28">
        <v>72.1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137117</v>
      </c>
      <c r="D172" s="28">
        <v>2</v>
      </c>
      <c r="E172" s="87">
        <v>10800</v>
      </c>
      <c r="F172" s="28">
        <v>0.2</v>
      </c>
      <c r="G172" s="87">
        <v>1158740</v>
      </c>
      <c r="H172" s="28">
        <v>17.2</v>
      </c>
      <c r="I172" s="87">
        <v>5436480</v>
      </c>
      <c r="J172" s="28">
        <v>80.6</v>
      </c>
      <c r="K172" s="87">
        <v>6743137</v>
      </c>
      <c r="L172" s="28">
        <v>27.9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16215597</v>
      </c>
      <c r="D174" s="71">
        <v>67.2</v>
      </c>
      <c r="E174" s="82">
        <v>149234</v>
      </c>
      <c r="F174" s="71">
        <v>0.6</v>
      </c>
      <c r="G174" s="82">
        <v>1161957</v>
      </c>
      <c r="H174" s="71">
        <v>4.8</v>
      </c>
      <c r="I174" s="82">
        <v>6599514</v>
      </c>
      <c r="J174" s="71">
        <v>27.4</v>
      </c>
      <c r="K174" s="82">
        <v>24126302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238</v>
      </c>
      <c r="D177" s="115"/>
      <c r="E177" s="115"/>
      <c r="F177" s="115" t="s">
        <v>239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240</v>
      </c>
      <c r="D178" s="116"/>
      <c r="E178" s="116"/>
      <c r="F178" s="116" t="s">
        <v>241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65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366373000</v>
      </c>
      <c r="D12" s="79">
        <v>459867604</v>
      </c>
      <c r="E12" s="79">
        <v>291029928</v>
      </c>
      <c r="F12" s="25">
        <v>79.4</v>
      </c>
      <c r="G12" s="79">
        <v>31981277</v>
      </c>
      <c r="H12" s="25">
        <v>8.7</v>
      </c>
      <c r="I12" s="79">
        <v>113496250</v>
      </c>
      <c r="J12" s="25">
        <v>24.7</v>
      </c>
      <c r="K12" s="79">
        <v>36152356</v>
      </c>
      <c r="L12" s="25">
        <v>7.9</v>
      </c>
      <c r="M12" s="79">
        <v>472659811</v>
      </c>
      <c r="N12" s="25">
        <v>102.8</v>
      </c>
      <c r="O12" s="79">
        <v>13338293</v>
      </c>
      <c r="P12" s="25">
        <v>19.8</v>
      </c>
      <c r="Q12" s="25">
        <v>171</v>
      </c>
      <c r="T12" s="3"/>
      <c r="U12" s="3"/>
    </row>
    <row r="13" spans="2:21" s="26" customFormat="1" ht="12.75" customHeight="1">
      <c r="B13" s="27" t="s">
        <v>23</v>
      </c>
      <c r="C13" s="87">
        <v>39976000</v>
      </c>
      <c r="D13" s="87">
        <v>72972322</v>
      </c>
      <c r="E13" s="87">
        <v>24860302</v>
      </c>
      <c r="F13" s="28">
        <v>62.2</v>
      </c>
      <c r="G13" s="87">
        <v>18090884</v>
      </c>
      <c r="H13" s="28">
        <v>45.3</v>
      </c>
      <c r="I13" s="87">
        <v>15799990</v>
      </c>
      <c r="J13" s="28">
        <v>21.7</v>
      </c>
      <c r="K13" s="87">
        <v>14779226</v>
      </c>
      <c r="L13" s="28">
        <v>20.3</v>
      </c>
      <c r="M13" s="87">
        <v>73530402</v>
      </c>
      <c r="N13" s="28">
        <v>100.8</v>
      </c>
      <c r="O13" s="87">
        <v>6415050</v>
      </c>
      <c r="P13" s="28">
        <v>99.5</v>
      </c>
      <c r="Q13" s="28">
        <v>130.4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5400000</v>
      </c>
      <c r="D18" s="87">
        <v>5644318</v>
      </c>
      <c r="E18" s="87">
        <v>2442439</v>
      </c>
      <c r="F18" s="28">
        <v>45.2</v>
      </c>
      <c r="G18" s="87">
        <v>1235353</v>
      </c>
      <c r="H18" s="28">
        <v>22.9</v>
      </c>
      <c r="I18" s="87">
        <v>1460542</v>
      </c>
      <c r="J18" s="28">
        <v>25.9</v>
      </c>
      <c r="K18" s="87">
        <v>1548721</v>
      </c>
      <c r="L18" s="28">
        <v>27.4</v>
      </c>
      <c r="M18" s="87">
        <v>6687055</v>
      </c>
      <c r="N18" s="28">
        <v>118.5</v>
      </c>
      <c r="O18" s="87">
        <v>763495</v>
      </c>
      <c r="P18" s="28">
        <v>90</v>
      </c>
      <c r="Q18" s="28">
        <v>102.8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1222000</v>
      </c>
      <c r="D20" s="87">
        <v>1404400</v>
      </c>
      <c r="E20" s="87">
        <v>644118</v>
      </c>
      <c r="F20" s="28">
        <v>52.7</v>
      </c>
      <c r="G20" s="87">
        <v>294496</v>
      </c>
      <c r="H20" s="28">
        <v>24.1</v>
      </c>
      <c r="I20" s="87">
        <v>215026</v>
      </c>
      <c r="J20" s="28">
        <v>15.3</v>
      </c>
      <c r="K20" s="87">
        <v>176821</v>
      </c>
      <c r="L20" s="28">
        <v>12.6</v>
      </c>
      <c r="M20" s="87">
        <v>1330461</v>
      </c>
      <c r="N20" s="28">
        <v>94.7</v>
      </c>
      <c r="O20" s="87">
        <v>168177</v>
      </c>
      <c r="P20" s="28">
        <v>115.2</v>
      </c>
      <c r="Q20" s="28">
        <v>5.1</v>
      </c>
      <c r="T20" s="29"/>
      <c r="U20" s="29"/>
    </row>
    <row r="21" spans="2:21" s="26" customFormat="1" ht="12.75" customHeight="1">
      <c r="B21" s="27" t="s">
        <v>29</v>
      </c>
      <c r="C21" s="87">
        <v>5000000</v>
      </c>
      <c r="D21" s="87">
        <v>8157883</v>
      </c>
      <c r="E21" s="87">
        <v>3028495</v>
      </c>
      <c r="F21" s="28">
        <v>60.6</v>
      </c>
      <c r="G21" s="87">
        <v>1487305</v>
      </c>
      <c r="H21" s="28">
        <v>29.7</v>
      </c>
      <c r="I21" s="87">
        <v>636666</v>
      </c>
      <c r="J21" s="28">
        <v>7.8</v>
      </c>
      <c r="K21" s="87">
        <v>1771427</v>
      </c>
      <c r="L21" s="28">
        <v>21.7</v>
      </c>
      <c r="M21" s="87">
        <v>6923893</v>
      </c>
      <c r="N21" s="28">
        <v>84.9</v>
      </c>
      <c r="O21" s="87">
        <v>1205310</v>
      </c>
      <c r="P21" s="28">
        <v>30.8</v>
      </c>
      <c r="Q21" s="28">
        <v>47</v>
      </c>
      <c r="T21" s="29"/>
      <c r="U21" s="29"/>
    </row>
    <row r="22" spans="2:21" s="26" customFormat="1" ht="12.75" customHeight="1">
      <c r="B22" s="27" t="s">
        <v>30</v>
      </c>
      <c r="C22" s="87">
        <v>3400000</v>
      </c>
      <c r="D22" s="87">
        <v>19698226</v>
      </c>
      <c r="E22" s="87">
        <v>13068361</v>
      </c>
      <c r="F22" s="28">
        <v>384.4</v>
      </c>
      <c r="G22" s="87">
        <v>6832682</v>
      </c>
      <c r="H22" s="28">
        <v>201</v>
      </c>
      <c r="I22" s="87">
        <v>2232605</v>
      </c>
      <c r="J22" s="28">
        <v>11.3</v>
      </c>
      <c r="K22" s="87">
        <v>7634549</v>
      </c>
      <c r="L22" s="28">
        <v>38.8</v>
      </c>
      <c r="M22" s="87">
        <v>29768197</v>
      </c>
      <c r="N22" s="28">
        <v>151.1</v>
      </c>
      <c r="O22" s="87">
        <v>3375916</v>
      </c>
      <c r="P22" s="28">
        <v>296</v>
      </c>
      <c r="Q22" s="28">
        <v>126.1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10000000</v>
      </c>
      <c r="D24" s="87">
        <v>2010000</v>
      </c>
      <c r="E24" s="87">
        <v>779116</v>
      </c>
      <c r="F24" s="28">
        <v>7.8</v>
      </c>
      <c r="G24" s="87">
        <v>596743</v>
      </c>
      <c r="H24" s="28">
        <v>6</v>
      </c>
      <c r="I24" s="87">
        <v>109201</v>
      </c>
      <c r="J24" s="28">
        <v>5.4</v>
      </c>
      <c r="K24" s="87">
        <v>7100</v>
      </c>
      <c r="L24" s="28">
        <v>0.4</v>
      </c>
      <c r="M24" s="87">
        <v>1492160</v>
      </c>
      <c r="N24" s="28">
        <v>74.2</v>
      </c>
      <c r="O24" s="87">
        <v>331432</v>
      </c>
      <c r="P24" s="28">
        <v>6303.8</v>
      </c>
      <c r="Q24" s="28">
        <v>-97.9</v>
      </c>
      <c r="T24" s="29"/>
      <c r="U24" s="29"/>
    </row>
    <row r="25" spans="2:21" s="26" customFormat="1" ht="12.75" customHeight="1">
      <c r="B25" s="27" t="s">
        <v>33</v>
      </c>
      <c r="C25" s="87">
        <v>6000000</v>
      </c>
      <c r="D25" s="87">
        <v>7070000</v>
      </c>
      <c r="E25" s="87">
        <v>6048020</v>
      </c>
      <c r="F25" s="28">
        <v>100.8</v>
      </c>
      <c r="G25" s="87">
        <v>3141560</v>
      </c>
      <c r="H25" s="28">
        <v>52.4</v>
      </c>
      <c r="I25" s="87">
        <v>-168649</v>
      </c>
      <c r="J25" s="28">
        <v>-2.4</v>
      </c>
      <c r="K25" s="87">
        <v>-522365</v>
      </c>
      <c r="L25" s="28">
        <v>-7.4</v>
      </c>
      <c r="M25" s="87">
        <v>8498566</v>
      </c>
      <c r="N25" s="28">
        <v>120.2</v>
      </c>
      <c r="O25" s="87">
        <v>714462</v>
      </c>
      <c r="P25" s="28">
        <v>45</v>
      </c>
      <c r="Q25" s="28">
        <v>-173.1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293024000</v>
      </c>
      <c r="D27" s="87">
        <v>308182000</v>
      </c>
      <c r="E27" s="87">
        <v>239348000</v>
      </c>
      <c r="F27" s="28">
        <v>81.7</v>
      </c>
      <c r="G27" s="87">
        <v>0</v>
      </c>
      <c r="H27" s="28">
        <v>0</v>
      </c>
      <c r="I27" s="87">
        <v>92838203</v>
      </c>
      <c r="J27" s="28">
        <v>30.1</v>
      </c>
      <c r="K27" s="87">
        <v>10171091</v>
      </c>
      <c r="L27" s="28">
        <v>3.3</v>
      </c>
      <c r="M27" s="87">
        <v>342357294</v>
      </c>
      <c r="N27" s="28">
        <v>111.1</v>
      </c>
      <c r="O27" s="87">
        <v>0</v>
      </c>
      <c r="P27" s="28">
        <v>0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2351000</v>
      </c>
      <c r="D28" s="87">
        <v>34728455</v>
      </c>
      <c r="E28" s="87">
        <v>811077</v>
      </c>
      <c r="F28" s="28">
        <v>34.5</v>
      </c>
      <c r="G28" s="87">
        <v>302254</v>
      </c>
      <c r="H28" s="28">
        <v>12.9</v>
      </c>
      <c r="I28" s="87">
        <v>372666</v>
      </c>
      <c r="J28" s="28">
        <v>1.1</v>
      </c>
      <c r="K28" s="87">
        <v>585786</v>
      </c>
      <c r="L28" s="28">
        <v>1.7</v>
      </c>
      <c r="M28" s="87">
        <v>2071783</v>
      </c>
      <c r="N28" s="28">
        <v>6</v>
      </c>
      <c r="O28" s="87">
        <v>364451</v>
      </c>
      <c r="P28" s="28">
        <v>8.1</v>
      </c>
      <c r="Q28" s="28">
        <v>60.7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372190734</v>
      </c>
      <c r="D31" s="79">
        <v>413528429</v>
      </c>
      <c r="E31" s="79">
        <v>90908034</v>
      </c>
      <c r="F31" s="25">
        <v>24.4</v>
      </c>
      <c r="G31" s="79">
        <v>66368720</v>
      </c>
      <c r="H31" s="25">
        <v>17.8</v>
      </c>
      <c r="I31" s="79">
        <v>70949383</v>
      </c>
      <c r="J31" s="25">
        <v>17.2</v>
      </c>
      <c r="K31" s="79">
        <v>80227891</v>
      </c>
      <c r="L31" s="25">
        <v>19.4</v>
      </c>
      <c r="M31" s="79">
        <v>308454028</v>
      </c>
      <c r="N31" s="25">
        <v>74.6</v>
      </c>
      <c r="O31" s="79">
        <v>65801480</v>
      </c>
      <c r="P31" s="25">
        <v>78</v>
      </c>
      <c r="Q31" s="25">
        <v>21.9</v>
      </c>
      <c r="T31" s="31"/>
      <c r="U31" s="31"/>
    </row>
    <row r="32" spans="2:21" s="26" customFormat="1" ht="12.75" customHeight="1">
      <c r="B32" s="32" t="s">
        <v>39</v>
      </c>
      <c r="C32" s="87">
        <v>164551013</v>
      </c>
      <c r="D32" s="87">
        <v>141969946</v>
      </c>
      <c r="E32" s="87">
        <v>55690780</v>
      </c>
      <c r="F32" s="28">
        <v>33.8</v>
      </c>
      <c r="G32" s="87">
        <v>33293904</v>
      </c>
      <c r="H32" s="28">
        <v>20.2</v>
      </c>
      <c r="I32" s="87">
        <v>33771820</v>
      </c>
      <c r="J32" s="28">
        <v>23.8</v>
      </c>
      <c r="K32" s="87">
        <v>33409370</v>
      </c>
      <c r="L32" s="28">
        <v>23.5</v>
      </c>
      <c r="M32" s="87">
        <v>156165874</v>
      </c>
      <c r="N32" s="28">
        <v>110</v>
      </c>
      <c r="O32" s="87">
        <v>32015639</v>
      </c>
      <c r="P32" s="28">
        <v>89.3</v>
      </c>
      <c r="Q32" s="28">
        <v>4.4</v>
      </c>
      <c r="T32" s="29"/>
      <c r="U32" s="29"/>
    </row>
    <row r="33" spans="2:21" s="26" customFormat="1" ht="12.75" customHeight="1">
      <c r="B33" s="32" t="s">
        <v>40</v>
      </c>
      <c r="C33" s="87">
        <v>23922553</v>
      </c>
      <c r="D33" s="87">
        <v>23922553</v>
      </c>
      <c r="E33" s="87">
        <v>9430821</v>
      </c>
      <c r="F33" s="28">
        <v>39.4</v>
      </c>
      <c r="G33" s="87">
        <v>5836303</v>
      </c>
      <c r="H33" s="28">
        <v>24.4</v>
      </c>
      <c r="I33" s="87">
        <v>5763280</v>
      </c>
      <c r="J33" s="28">
        <v>24.1</v>
      </c>
      <c r="K33" s="87">
        <v>6582849</v>
      </c>
      <c r="L33" s="28">
        <v>27.5</v>
      </c>
      <c r="M33" s="87">
        <v>27613253</v>
      </c>
      <c r="N33" s="28">
        <v>115.4</v>
      </c>
      <c r="O33" s="87">
        <v>5621757</v>
      </c>
      <c r="P33" s="28">
        <v>101.4</v>
      </c>
      <c r="Q33" s="28">
        <v>17.1</v>
      </c>
      <c r="T33" s="29"/>
      <c r="U33" s="29"/>
    </row>
    <row r="34" spans="2:21" s="26" customFormat="1" ht="12.75" customHeight="1">
      <c r="B34" s="32" t="s">
        <v>41</v>
      </c>
      <c r="C34" s="87">
        <v>16000000</v>
      </c>
      <c r="D34" s="87">
        <v>30000000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30000000</v>
      </c>
      <c r="D35" s="87">
        <v>50000000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2146299</v>
      </c>
      <c r="L35" s="28">
        <v>4.3</v>
      </c>
      <c r="M35" s="87">
        <v>2146299</v>
      </c>
      <c r="N35" s="28">
        <v>4.3</v>
      </c>
      <c r="O35" s="87">
        <v>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1392990</v>
      </c>
      <c r="L36" s="28">
        <v>0</v>
      </c>
      <c r="M36" s="87">
        <v>1392990</v>
      </c>
      <c r="N36" s="28">
        <v>0</v>
      </c>
      <c r="O36" s="87">
        <v>0</v>
      </c>
      <c r="P36" s="28">
        <v>0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9000000</v>
      </c>
      <c r="D38" s="87">
        <v>8180000</v>
      </c>
      <c r="E38" s="87">
        <v>3175673</v>
      </c>
      <c r="F38" s="28">
        <v>35.3</v>
      </c>
      <c r="G38" s="87">
        <v>296567</v>
      </c>
      <c r="H38" s="28">
        <v>3.3</v>
      </c>
      <c r="I38" s="87">
        <v>977344</v>
      </c>
      <c r="J38" s="28">
        <v>11.9</v>
      </c>
      <c r="K38" s="87">
        <v>369188</v>
      </c>
      <c r="L38" s="28">
        <v>4.5</v>
      </c>
      <c r="M38" s="87">
        <v>4818772</v>
      </c>
      <c r="N38" s="28">
        <v>58.9</v>
      </c>
      <c r="O38" s="87">
        <v>214580</v>
      </c>
      <c r="P38" s="28">
        <v>-2.4</v>
      </c>
      <c r="Q38" s="28">
        <v>72.1</v>
      </c>
      <c r="T38" s="29"/>
      <c r="U38" s="29"/>
    </row>
    <row r="39" spans="2:21" s="26" customFormat="1" ht="12.75" customHeight="1">
      <c r="B39" s="32" t="s">
        <v>46</v>
      </c>
      <c r="C39" s="87">
        <v>71238008</v>
      </c>
      <c r="D39" s="87">
        <v>106367373</v>
      </c>
      <c r="E39" s="87">
        <v>9316192</v>
      </c>
      <c r="F39" s="28">
        <v>13.1</v>
      </c>
      <c r="G39" s="87">
        <v>14787318</v>
      </c>
      <c r="H39" s="28">
        <v>20.8</v>
      </c>
      <c r="I39" s="87">
        <v>18806076</v>
      </c>
      <c r="J39" s="28">
        <v>17.7</v>
      </c>
      <c r="K39" s="87">
        <v>28295073</v>
      </c>
      <c r="L39" s="28">
        <v>26.6</v>
      </c>
      <c r="M39" s="87">
        <v>71204659</v>
      </c>
      <c r="N39" s="28">
        <v>66.9</v>
      </c>
      <c r="O39" s="87">
        <v>17566385</v>
      </c>
      <c r="P39" s="28">
        <v>95.3</v>
      </c>
      <c r="Q39" s="28">
        <v>61.1</v>
      </c>
      <c r="T39" s="29"/>
      <c r="U39" s="29"/>
    </row>
    <row r="40" spans="2:21" s="26" customFormat="1" ht="12.75" customHeight="1">
      <c r="B40" s="32" t="s">
        <v>35</v>
      </c>
      <c r="C40" s="87">
        <v>1000000</v>
      </c>
      <c r="D40" s="87">
        <v>700000</v>
      </c>
      <c r="E40" s="87">
        <v>0</v>
      </c>
      <c r="F40" s="28">
        <v>0</v>
      </c>
      <c r="G40" s="87">
        <v>600000</v>
      </c>
      <c r="H40" s="28">
        <v>60</v>
      </c>
      <c r="I40" s="87">
        <v>0</v>
      </c>
      <c r="J40" s="28">
        <v>0</v>
      </c>
      <c r="K40" s="87">
        <v>0</v>
      </c>
      <c r="L40" s="28">
        <v>0</v>
      </c>
      <c r="M40" s="87">
        <v>600000</v>
      </c>
      <c r="N40" s="28">
        <v>85.7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56479160</v>
      </c>
      <c r="D41" s="87">
        <v>52388557</v>
      </c>
      <c r="E41" s="87">
        <v>13294568</v>
      </c>
      <c r="F41" s="28">
        <v>23.5</v>
      </c>
      <c r="G41" s="87">
        <v>11554628</v>
      </c>
      <c r="H41" s="28">
        <v>20.5</v>
      </c>
      <c r="I41" s="87">
        <v>11630863</v>
      </c>
      <c r="J41" s="28">
        <v>22.2</v>
      </c>
      <c r="K41" s="87">
        <v>8032122</v>
      </c>
      <c r="L41" s="28">
        <v>15.3</v>
      </c>
      <c r="M41" s="87">
        <v>44512181</v>
      </c>
      <c r="N41" s="28">
        <v>85</v>
      </c>
      <c r="O41" s="87">
        <v>10383119</v>
      </c>
      <c r="P41" s="28">
        <v>86.9</v>
      </c>
      <c r="Q41" s="28">
        <v>-22.6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-5817734</v>
      </c>
      <c r="D44" s="82">
        <v>46339175</v>
      </c>
      <c r="E44" s="82">
        <v>200121894</v>
      </c>
      <c r="F44" s="37"/>
      <c r="G44" s="82">
        <v>-34387443</v>
      </c>
      <c r="H44" s="37"/>
      <c r="I44" s="82">
        <v>42546867</v>
      </c>
      <c r="J44" s="37"/>
      <c r="K44" s="82">
        <v>-44075535</v>
      </c>
      <c r="L44" s="37"/>
      <c r="M44" s="82">
        <v>164205783</v>
      </c>
      <c r="N44" s="37"/>
      <c r="O44" s="82">
        <v>-52463187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70688000</v>
      </c>
      <c r="D45" s="87">
        <v>60688000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1322851</v>
      </c>
      <c r="L45" s="28">
        <v>2.2</v>
      </c>
      <c r="M45" s="87">
        <v>1322851</v>
      </c>
      <c r="N45" s="28">
        <v>2.2</v>
      </c>
      <c r="O45" s="87">
        <v>0</v>
      </c>
      <c r="P45" s="28">
        <v>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64870266</v>
      </c>
      <c r="D48" s="82">
        <v>107027175</v>
      </c>
      <c r="E48" s="82">
        <v>200121894</v>
      </c>
      <c r="F48" s="37"/>
      <c r="G48" s="82">
        <v>-34387443</v>
      </c>
      <c r="H48" s="37"/>
      <c r="I48" s="82">
        <v>42546867</v>
      </c>
      <c r="J48" s="37"/>
      <c r="K48" s="82">
        <v>-42752684</v>
      </c>
      <c r="L48" s="37"/>
      <c r="M48" s="82">
        <v>165528634</v>
      </c>
      <c r="N48" s="37"/>
      <c r="O48" s="82">
        <v>-52463187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64870266</v>
      </c>
      <c r="D50" s="82">
        <v>107027175</v>
      </c>
      <c r="E50" s="82">
        <v>200121894</v>
      </c>
      <c r="F50" s="37"/>
      <c r="G50" s="82">
        <v>-34387443</v>
      </c>
      <c r="H50" s="37"/>
      <c r="I50" s="82">
        <v>42546867</v>
      </c>
      <c r="J50" s="37"/>
      <c r="K50" s="82">
        <v>-42752684</v>
      </c>
      <c r="L50" s="37"/>
      <c r="M50" s="82">
        <v>165528634</v>
      </c>
      <c r="N50" s="37"/>
      <c r="O50" s="82">
        <v>-52463187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64870266</v>
      </c>
      <c r="D52" s="82">
        <v>107027175</v>
      </c>
      <c r="E52" s="82">
        <v>200121894</v>
      </c>
      <c r="F52" s="37"/>
      <c r="G52" s="82">
        <v>-34387443</v>
      </c>
      <c r="H52" s="37"/>
      <c r="I52" s="82">
        <v>42546867</v>
      </c>
      <c r="J52" s="37"/>
      <c r="K52" s="82">
        <v>-42752684</v>
      </c>
      <c r="L52" s="37"/>
      <c r="M52" s="82">
        <v>165528634</v>
      </c>
      <c r="N52" s="37"/>
      <c r="O52" s="82">
        <v>-52463187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64870266</v>
      </c>
      <c r="D54" s="82">
        <v>107027175</v>
      </c>
      <c r="E54" s="82">
        <v>200121894</v>
      </c>
      <c r="F54" s="37"/>
      <c r="G54" s="82">
        <v>-34387443</v>
      </c>
      <c r="H54" s="37"/>
      <c r="I54" s="82">
        <v>42546867</v>
      </c>
      <c r="J54" s="37"/>
      <c r="K54" s="82">
        <v>-42752684</v>
      </c>
      <c r="L54" s="37"/>
      <c r="M54" s="82">
        <v>165528634</v>
      </c>
      <c r="N54" s="37"/>
      <c r="O54" s="82">
        <v>-52463187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104203600</v>
      </c>
      <c r="D62" s="79">
        <v>93486602</v>
      </c>
      <c r="E62" s="79">
        <v>2461886044</v>
      </c>
      <c r="F62" s="25">
        <v>2362.6</v>
      </c>
      <c r="G62" s="79">
        <v>23269390</v>
      </c>
      <c r="H62" s="25">
        <v>22.3</v>
      </c>
      <c r="I62" s="79">
        <v>25434598</v>
      </c>
      <c r="J62" s="25">
        <v>27.2</v>
      </c>
      <c r="K62" s="79">
        <v>15631554</v>
      </c>
      <c r="L62" s="25">
        <v>16.7</v>
      </c>
      <c r="M62" s="79">
        <v>2526221586</v>
      </c>
      <c r="N62" s="25">
        <v>2702.2</v>
      </c>
      <c r="O62" s="79">
        <v>25436459</v>
      </c>
      <c r="P62" s="25">
        <v>57.5</v>
      </c>
      <c r="Q62" s="25">
        <v>-38.5</v>
      </c>
      <c r="T62" s="3"/>
      <c r="U62" s="3"/>
    </row>
    <row r="63" spans="2:17" ht="12.75" customHeight="1">
      <c r="B63" s="46" t="s">
        <v>63</v>
      </c>
      <c r="C63" s="81">
        <v>57653600</v>
      </c>
      <c r="D63" s="81">
        <v>57446432</v>
      </c>
      <c r="E63" s="81">
        <v>250913422</v>
      </c>
      <c r="F63" s="35">
        <v>435.2</v>
      </c>
      <c r="G63" s="81">
        <v>15386322</v>
      </c>
      <c r="H63" s="35">
        <v>26.7</v>
      </c>
      <c r="I63" s="81">
        <v>12928505</v>
      </c>
      <c r="J63" s="35">
        <v>22.5</v>
      </c>
      <c r="K63" s="81">
        <v>6418097</v>
      </c>
      <c r="L63" s="35">
        <v>11.2</v>
      </c>
      <c r="M63" s="81">
        <v>285646346</v>
      </c>
      <c r="N63" s="35">
        <v>497.2</v>
      </c>
      <c r="O63" s="81">
        <v>18835206</v>
      </c>
      <c r="P63" s="35">
        <v>74.1</v>
      </c>
      <c r="Q63" s="35">
        <v>-65.9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57653600</v>
      </c>
      <c r="D67" s="90">
        <v>57446432</v>
      </c>
      <c r="E67" s="90">
        <v>250913422</v>
      </c>
      <c r="F67" s="48">
        <v>435.2</v>
      </c>
      <c r="G67" s="90">
        <v>15386322</v>
      </c>
      <c r="H67" s="48">
        <v>26.7</v>
      </c>
      <c r="I67" s="90">
        <v>12928505</v>
      </c>
      <c r="J67" s="48">
        <v>22.5</v>
      </c>
      <c r="K67" s="90">
        <v>6418097</v>
      </c>
      <c r="L67" s="48">
        <v>11.2</v>
      </c>
      <c r="M67" s="90">
        <v>285646346</v>
      </c>
      <c r="N67" s="48">
        <v>497.2</v>
      </c>
      <c r="O67" s="90">
        <v>18835206</v>
      </c>
      <c r="P67" s="48">
        <v>74.1</v>
      </c>
      <c r="Q67" s="48">
        <v>-65.9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46550000</v>
      </c>
      <c r="D69" s="81">
        <v>36040170</v>
      </c>
      <c r="E69" s="81">
        <v>2210972622</v>
      </c>
      <c r="F69" s="35">
        <v>4749.7</v>
      </c>
      <c r="G69" s="81">
        <v>7883068</v>
      </c>
      <c r="H69" s="35">
        <v>16.9</v>
      </c>
      <c r="I69" s="81">
        <v>12506093</v>
      </c>
      <c r="J69" s="35">
        <v>34.7</v>
      </c>
      <c r="K69" s="81">
        <v>9213457</v>
      </c>
      <c r="L69" s="35">
        <v>25.6</v>
      </c>
      <c r="M69" s="81">
        <v>2240575240</v>
      </c>
      <c r="N69" s="35">
        <v>6216.9</v>
      </c>
      <c r="O69" s="81">
        <v>6601253</v>
      </c>
      <c r="P69" s="35">
        <v>35.3</v>
      </c>
      <c r="Q69" s="35">
        <v>39.6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109370266</v>
      </c>
      <c r="D72" s="79">
        <v>106927175</v>
      </c>
      <c r="E72" s="79">
        <f>E73+E77+E83+E87+E92</f>
        <v>0</v>
      </c>
      <c r="F72" s="48">
        <v>0</v>
      </c>
      <c r="G72" s="79">
        <v>23269390</v>
      </c>
      <c r="H72" s="48">
        <v>21.3</v>
      </c>
      <c r="I72" s="79">
        <v>27837967</v>
      </c>
      <c r="J72" s="48">
        <v>26</v>
      </c>
      <c r="K72" s="79">
        <v>25969560</v>
      </c>
      <c r="L72" s="48">
        <v>24.3</v>
      </c>
      <c r="M72" s="79">
        <f>M73+M77+M83+M87+M92</f>
        <v>77076917</v>
      </c>
      <c r="N72" s="48">
        <f>M72/$D72*100</f>
        <v>72.08356248072579</v>
      </c>
      <c r="O72" s="79">
        <v>25436459</v>
      </c>
      <c r="P72" s="48">
        <v>57.5</v>
      </c>
      <c r="Q72" s="48">
        <v>2.1</v>
      </c>
      <c r="T72" s="3"/>
      <c r="U72" s="3"/>
    </row>
    <row r="73" spans="2:17" ht="12.75" customHeight="1">
      <c r="B73" s="49" t="s">
        <v>70</v>
      </c>
      <c r="C73" s="90">
        <v>30900000</v>
      </c>
      <c r="D73" s="90">
        <v>26788000</v>
      </c>
      <c r="E73" s="90">
        <f>SUM(E74:E76)</f>
        <v>0</v>
      </c>
      <c r="F73" s="48">
        <v>0</v>
      </c>
      <c r="G73" s="90">
        <v>5020845</v>
      </c>
      <c r="H73" s="48">
        <v>16.2</v>
      </c>
      <c r="I73" s="90">
        <v>4236845</v>
      </c>
      <c r="J73" s="48">
        <v>15.8</v>
      </c>
      <c r="K73" s="90">
        <v>2388954</v>
      </c>
      <c r="L73" s="48">
        <v>8.9</v>
      </c>
      <c r="M73" s="90">
        <f>SUM(M74:M76)</f>
        <v>11646644</v>
      </c>
      <c r="N73" s="48">
        <f aca="true" t="shared" si="0" ref="N73:N92">M73/$D73*100</f>
        <v>43.477094221293115</v>
      </c>
      <c r="O73" s="90">
        <v>5275614</v>
      </c>
      <c r="P73" s="48">
        <v>50.9</v>
      </c>
      <c r="Q73" s="48">
        <v>-54.7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f>E74+G74+I74+K74</f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30900000</v>
      </c>
      <c r="D75" s="87">
        <v>26788000</v>
      </c>
      <c r="E75" s="87">
        <v>0</v>
      </c>
      <c r="F75" s="28">
        <v>0</v>
      </c>
      <c r="G75" s="87">
        <v>5020845</v>
      </c>
      <c r="H75" s="28">
        <v>16.2</v>
      </c>
      <c r="I75" s="87">
        <v>4236845</v>
      </c>
      <c r="J75" s="28">
        <v>15.8</v>
      </c>
      <c r="K75" s="87">
        <v>2388954</v>
      </c>
      <c r="L75" s="28">
        <v>8.9</v>
      </c>
      <c r="M75" s="87">
        <f>E75+G75+I75+K75</f>
        <v>11646644</v>
      </c>
      <c r="N75" s="28">
        <f t="shared" si="0"/>
        <v>43.477094221293115</v>
      </c>
      <c r="O75" s="87">
        <v>5275614</v>
      </c>
      <c r="P75" s="28">
        <v>50.9</v>
      </c>
      <c r="Q75" s="28">
        <v>-54.7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f>E76+G76+I76+K76</f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25400780</v>
      </c>
      <c r="D77" s="90">
        <v>17146435</v>
      </c>
      <c r="E77" s="90">
        <f>SUM(E78:E82)</f>
        <v>0</v>
      </c>
      <c r="F77" s="48">
        <v>0</v>
      </c>
      <c r="G77" s="90">
        <v>4358475</v>
      </c>
      <c r="H77" s="48">
        <v>17.2</v>
      </c>
      <c r="I77" s="90">
        <v>3172919</v>
      </c>
      <c r="J77" s="48">
        <v>18.5</v>
      </c>
      <c r="K77" s="90">
        <v>2412887</v>
      </c>
      <c r="L77" s="48">
        <v>14.1</v>
      </c>
      <c r="M77" s="90">
        <f>SUM(M78:M82)</f>
        <v>9944281</v>
      </c>
      <c r="N77" s="48">
        <f t="shared" si="0"/>
        <v>57.996201542769676</v>
      </c>
      <c r="O77" s="90">
        <v>7014858</v>
      </c>
      <c r="P77" s="48">
        <v>42.3</v>
      </c>
      <c r="Q77" s="48">
        <v>-65.6</v>
      </c>
    </row>
    <row r="78" spans="2:21" s="26" customFormat="1" ht="12.75" customHeight="1">
      <c r="B78" s="50" t="s">
        <v>75</v>
      </c>
      <c r="C78" s="87">
        <v>100000</v>
      </c>
      <c r="D78" s="87">
        <v>100000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f>E78+G78+I78+K78</f>
        <v>0</v>
      </c>
      <c r="N78" s="28">
        <f t="shared" si="0"/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25250780</v>
      </c>
      <c r="D79" s="87">
        <v>17046435</v>
      </c>
      <c r="E79" s="87">
        <v>0</v>
      </c>
      <c r="F79" s="28">
        <v>0</v>
      </c>
      <c r="G79" s="87">
        <v>4358475</v>
      </c>
      <c r="H79" s="28">
        <v>17.3</v>
      </c>
      <c r="I79" s="87">
        <v>3172919</v>
      </c>
      <c r="J79" s="28">
        <v>18.6</v>
      </c>
      <c r="K79" s="87">
        <v>2412887</v>
      </c>
      <c r="L79" s="28">
        <v>14.2</v>
      </c>
      <c r="M79" s="87">
        <f>E79+G79+I79+K79</f>
        <v>9944281</v>
      </c>
      <c r="N79" s="28">
        <f t="shared" si="0"/>
        <v>58.3364263554227</v>
      </c>
      <c r="O79" s="87">
        <v>7014858</v>
      </c>
      <c r="P79" s="28">
        <v>55.8</v>
      </c>
      <c r="Q79" s="28">
        <v>-65.6</v>
      </c>
      <c r="T79" s="29"/>
      <c r="U79" s="29"/>
    </row>
    <row r="80" spans="2:21" s="26" customFormat="1" ht="12.75" customHeight="1">
      <c r="B80" s="50" t="s">
        <v>77</v>
      </c>
      <c r="C80" s="87">
        <v>50000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f>E80+G80+I80+K80</f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f>E81+G81+I81+K81</f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f>E82+G82+I82+K82</f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38769486</v>
      </c>
      <c r="D83" s="90">
        <v>57092740</v>
      </c>
      <c r="E83" s="90">
        <f>SUM(E84:E86)</f>
        <v>0</v>
      </c>
      <c r="F83" s="48">
        <v>0</v>
      </c>
      <c r="G83" s="90">
        <v>13890070</v>
      </c>
      <c r="H83" s="48">
        <v>35.8</v>
      </c>
      <c r="I83" s="90">
        <v>15257132</v>
      </c>
      <c r="J83" s="48">
        <v>26.7</v>
      </c>
      <c r="K83" s="90">
        <v>11622793</v>
      </c>
      <c r="L83" s="48">
        <v>20.4</v>
      </c>
      <c r="M83" s="90">
        <f>SUM(M84:M86)</f>
        <v>40769995</v>
      </c>
      <c r="N83" s="48">
        <f t="shared" si="0"/>
        <v>71.410121497059</v>
      </c>
      <c r="O83" s="90">
        <v>13145987</v>
      </c>
      <c r="P83" s="48">
        <v>92.4</v>
      </c>
      <c r="Q83" s="48">
        <v>-11.6</v>
      </c>
    </row>
    <row r="84" spans="2:21" s="26" customFormat="1" ht="12.75" customHeight="1">
      <c r="B84" s="50" t="s">
        <v>81</v>
      </c>
      <c r="C84" s="87">
        <v>1166666</v>
      </c>
      <c r="D84" s="87">
        <v>100000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f>E84+G84+I84+K84</f>
        <v>0</v>
      </c>
      <c r="N84" s="28">
        <f t="shared" si="0"/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37602820</v>
      </c>
      <c r="D85" s="87">
        <v>56992740</v>
      </c>
      <c r="E85" s="87">
        <v>0</v>
      </c>
      <c r="F85" s="28">
        <v>0</v>
      </c>
      <c r="G85" s="87">
        <v>13890070</v>
      </c>
      <c r="H85" s="28">
        <v>36.9</v>
      </c>
      <c r="I85" s="87">
        <v>15257132</v>
      </c>
      <c r="J85" s="28">
        <v>26.8</v>
      </c>
      <c r="K85" s="87">
        <v>11622793</v>
      </c>
      <c r="L85" s="28">
        <v>20.4</v>
      </c>
      <c r="M85" s="87">
        <f>E85+G85+I85+K85</f>
        <v>40769995</v>
      </c>
      <c r="N85" s="28">
        <f t="shared" si="0"/>
        <v>71.5354183708311</v>
      </c>
      <c r="O85" s="87">
        <v>13145987</v>
      </c>
      <c r="P85" s="28">
        <v>92.7</v>
      </c>
      <c r="Q85" s="28">
        <v>-11.6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f>E86+G86+I86+K86</f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14300000</v>
      </c>
      <c r="D87" s="90">
        <v>5900000</v>
      </c>
      <c r="E87" s="90">
        <f>SUM(E88:E91)</f>
        <v>0</v>
      </c>
      <c r="F87" s="48">
        <v>0</v>
      </c>
      <c r="G87" s="90">
        <v>0</v>
      </c>
      <c r="H87" s="48">
        <v>0</v>
      </c>
      <c r="I87" s="90">
        <v>5171071</v>
      </c>
      <c r="J87" s="48">
        <v>87.6</v>
      </c>
      <c r="K87" s="90">
        <v>9544926</v>
      </c>
      <c r="L87" s="48">
        <v>161.8</v>
      </c>
      <c r="M87" s="90">
        <f>SUM(M88:M91)</f>
        <v>14715997</v>
      </c>
      <c r="N87" s="48">
        <f t="shared" si="0"/>
        <v>249.4236779661017</v>
      </c>
      <c r="O87" s="90">
        <v>0</v>
      </c>
      <c r="P87" s="48">
        <v>4.2</v>
      </c>
      <c r="Q87" s="48">
        <v>-100</v>
      </c>
    </row>
    <row r="88" spans="2:21" s="26" customFormat="1" ht="12.75" customHeight="1">
      <c r="B88" s="50" t="s">
        <v>85</v>
      </c>
      <c r="C88" s="87">
        <v>1700000</v>
      </c>
      <c r="D88" s="87">
        <v>300000</v>
      </c>
      <c r="E88" s="87">
        <v>0</v>
      </c>
      <c r="F88" s="28">
        <v>0</v>
      </c>
      <c r="G88" s="87">
        <v>0</v>
      </c>
      <c r="H88" s="28">
        <v>0</v>
      </c>
      <c r="I88" s="87">
        <v>60908</v>
      </c>
      <c r="J88" s="28">
        <v>20.3</v>
      </c>
      <c r="K88" s="87">
        <v>6576601</v>
      </c>
      <c r="L88" s="28">
        <v>2192.2</v>
      </c>
      <c r="M88" s="87">
        <f>E88+G88+I88+K88</f>
        <v>6637509</v>
      </c>
      <c r="N88" s="28">
        <f t="shared" si="0"/>
        <v>2212.5029999999997</v>
      </c>
      <c r="O88" s="87">
        <v>0</v>
      </c>
      <c r="P88" s="28">
        <v>17.9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f>E89+G89+I89+K89</f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f>E90+G90+I90+K90</f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12600000</v>
      </c>
      <c r="D91" s="87">
        <v>5600000</v>
      </c>
      <c r="E91" s="87">
        <v>0</v>
      </c>
      <c r="F91" s="28">
        <v>0</v>
      </c>
      <c r="G91" s="87">
        <v>0</v>
      </c>
      <c r="H91" s="28">
        <v>0</v>
      </c>
      <c r="I91" s="87">
        <v>5110163</v>
      </c>
      <c r="J91" s="28">
        <v>91.3</v>
      </c>
      <c r="K91" s="87">
        <v>2968325</v>
      </c>
      <c r="L91" s="28">
        <v>53</v>
      </c>
      <c r="M91" s="87">
        <f>E91+G91+I91+K91</f>
        <v>8078488</v>
      </c>
      <c r="N91" s="28">
        <f t="shared" si="0"/>
        <v>144.2587142857143</v>
      </c>
      <c r="O91" s="87">
        <v>0</v>
      </c>
      <c r="P91" s="28">
        <v>1.1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f>E92+G92+I92+K92</f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-326190734</v>
      </c>
      <c r="D108" s="90">
        <v>-333528429</v>
      </c>
      <c r="E108" s="90">
        <v>-90908034</v>
      </c>
      <c r="F108" s="48">
        <v>27.9</v>
      </c>
      <c r="G108" s="90">
        <v>-66368720</v>
      </c>
      <c r="H108" s="48">
        <v>20.3</v>
      </c>
      <c r="I108" s="90">
        <v>-70949383</v>
      </c>
      <c r="J108" s="48">
        <v>21.3</v>
      </c>
      <c r="K108" s="90">
        <v>-78081592</v>
      </c>
      <c r="L108" s="48">
        <v>23.4</v>
      </c>
      <c r="M108" s="90">
        <v>-306307729</v>
      </c>
      <c r="N108" s="48">
        <v>91.8</v>
      </c>
      <c r="O108" s="90">
        <v>-65801480</v>
      </c>
      <c r="P108" s="48">
        <v>88</v>
      </c>
      <c r="Q108" s="48">
        <v>18.7</v>
      </c>
    </row>
    <row r="109" spans="2:21" s="26" customFormat="1" ht="12.75" customHeight="1">
      <c r="B109" s="57" t="s">
        <v>99</v>
      </c>
      <c r="C109" s="87">
        <v>-325190734</v>
      </c>
      <c r="D109" s="87">
        <v>-332828429</v>
      </c>
      <c r="E109" s="87">
        <v>-90908034</v>
      </c>
      <c r="F109" s="28">
        <v>28</v>
      </c>
      <c r="G109" s="87">
        <v>-65768720</v>
      </c>
      <c r="H109" s="28">
        <v>20.2</v>
      </c>
      <c r="I109" s="87">
        <v>-70949383</v>
      </c>
      <c r="J109" s="28">
        <v>21.3</v>
      </c>
      <c r="K109" s="87">
        <v>-76688602</v>
      </c>
      <c r="L109" s="28">
        <v>23</v>
      </c>
      <c r="M109" s="87">
        <v>-304314739</v>
      </c>
      <c r="N109" s="28">
        <v>91.4</v>
      </c>
      <c r="O109" s="87">
        <v>-65801480</v>
      </c>
      <c r="P109" s="28">
        <v>88</v>
      </c>
      <c r="Q109" s="28">
        <v>16.5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-1392990</v>
      </c>
      <c r="L110" s="28">
        <v>0</v>
      </c>
      <c r="M110" s="87">
        <v>-1392990</v>
      </c>
      <c r="N110" s="28">
        <v>0</v>
      </c>
      <c r="O110" s="87">
        <v>0</v>
      </c>
      <c r="P110" s="28">
        <v>0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-1000000</v>
      </c>
      <c r="D111" s="87">
        <v>-700000</v>
      </c>
      <c r="E111" s="87">
        <v>0</v>
      </c>
      <c r="F111" s="28">
        <v>0</v>
      </c>
      <c r="G111" s="87">
        <v>-600000</v>
      </c>
      <c r="H111" s="28">
        <v>60</v>
      </c>
      <c r="I111" s="87">
        <v>0</v>
      </c>
      <c r="J111" s="28">
        <v>0</v>
      </c>
      <c r="K111" s="87">
        <v>0</v>
      </c>
      <c r="L111" s="28">
        <v>0</v>
      </c>
      <c r="M111" s="87">
        <v>-600000</v>
      </c>
      <c r="N111" s="28">
        <v>85.7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-326190734</v>
      </c>
      <c r="D112" s="91">
        <v>-333528429</v>
      </c>
      <c r="E112" s="91">
        <v>-90908034</v>
      </c>
      <c r="F112" s="61">
        <v>27.9</v>
      </c>
      <c r="G112" s="91">
        <v>-66368720</v>
      </c>
      <c r="H112" s="61">
        <v>20.3</v>
      </c>
      <c r="I112" s="91">
        <v>-70949383</v>
      </c>
      <c r="J112" s="61">
        <v>21.3</v>
      </c>
      <c r="K112" s="91">
        <v>-78081592</v>
      </c>
      <c r="L112" s="61">
        <v>23.4</v>
      </c>
      <c r="M112" s="91">
        <v>-306307729</v>
      </c>
      <c r="N112" s="61">
        <v>91.8</v>
      </c>
      <c r="O112" s="91">
        <v>-65801480</v>
      </c>
      <c r="P112" s="61">
        <v>88</v>
      </c>
      <c r="Q112" s="61">
        <v>18.7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-107027175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-107027175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-107027175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-3348</v>
      </c>
      <c r="F125" s="48">
        <v>0</v>
      </c>
      <c r="G125" s="90">
        <v>3348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-3348</v>
      </c>
      <c r="F128" s="28">
        <v>0</v>
      </c>
      <c r="G128" s="87">
        <v>3348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-3348</v>
      </c>
      <c r="F131" s="61">
        <v>0</v>
      </c>
      <c r="G131" s="91">
        <v>3348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-326190734</v>
      </c>
      <c r="D133" s="79">
        <v>-440555604</v>
      </c>
      <c r="E133" s="79">
        <v>-90911382</v>
      </c>
      <c r="F133" s="25">
        <v>27.9</v>
      </c>
      <c r="G133" s="79">
        <v>-66365372</v>
      </c>
      <c r="H133" s="25">
        <v>20.3</v>
      </c>
      <c r="I133" s="79">
        <v>-70949383</v>
      </c>
      <c r="J133" s="25">
        <v>16.1</v>
      </c>
      <c r="K133" s="79">
        <v>-78081592</v>
      </c>
      <c r="L133" s="25">
        <v>17.7</v>
      </c>
      <c r="M133" s="79">
        <v>-306307729</v>
      </c>
      <c r="N133" s="25">
        <v>69.5</v>
      </c>
      <c r="O133" s="79">
        <v>-65801480</v>
      </c>
      <c r="P133" s="25">
        <v>88</v>
      </c>
      <c r="Q133" s="25">
        <v>18.7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-90911382</v>
      </c>
      <c r="H134" s="28">
        <v>0</v>
      </c>
      <c r="I134" s="87">
        <v>-157276754</v>
      </c>
      <c r="J134" s="28">
        <v>0</v>
      </c>
      <c r="K134" s="87">
        <v>-228226137</v>
      </c>
      <c r="L134" s="28">
        <v>0</v>
      </c>
      <c r="M134" s="87">
        <v>0</v>
      </c>
      <c r="N134" s="28">
        <v>0</v>
      </c>
      <c r="O134" s="87">
        <v>-208559617</v>
      </c>
      <c r="P134" s="28">
        <v>0</v>
      </c>
      <c r="Q134" s="28">
        <v>9.4</v>
      </c>
      <c r="T134" s="29"/>
      <c r="U134" s="29"/>
    </row>
    <row r="135" spans="2:21" s="26" customFormat="1" ht="15.75" customHeight="1">
      <c r="B135" s="66" t="s">
        <v>117</v>
      </c>
      <c r="C135" s="86">
        <v>-326190734</v>
      </c>
      <c r="D135" s="86">
        <v>-440555604</v>
      </c>
      <c r="E135" s="86">
        <v>-90911382</v>
      </c>
      <c r="F135" s="67">
        <v>27.9</v>
      </c>
      <c r="G135" s="86">
        <v>-157276754</v>
      </c>
      <c r="H135" s="67">
        <v>48.2</v>
      </c>
      <c r="I135" s="86">
        <v>-228226137</v>
      </c>
      <c r="J135" s="67">
        <v>51.8</v>
      </c>
      <c r="K135" s="86">
        <v>-306307729</v>
      </c>
      <c r="L135" s="67">
        <v>69.5</v>
      </c>
      <c r="M135" s="86">
        <v>-306307729</v>
      </c>
      <c r="N135" s="67">
        <v>69.5</v>
      </c>
      <c r="O135" s="86">
        <v>-274361097</v>
      </c>
      <c r="P135" s="67">
        <v>88</v>
      </c>
      <c r="Q135" s="67">
        <v>11.6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4153174</v>
      </c>
      <c r="D142" s="28">
        <v>4.5</v>
      </c>
      <c r="E142" s="87">
        <v>-1371</v>
      </c>
      <c r="F142" s="28">
        <v>0</v>
      </c>
      <c r="G142" s="87">
        <v>168485</v>
      </c>
      <c r="H142" s="28">
        <v>0.2</v>
      </c>
      <c r="I142" s="87">
        <v>87937328</v>
      </c>
      <c r="J142" s="28">
        <v>95.3</v>
      </c>
      <c r="K142" s="87">
        <v>92257616</v>
      </c>
      <c r="L142" s="28">
        <v>22.8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9377109</v>
      </c>
      <c r="D144" s="28">
        <v>6.9</v>
      </c>
      <c r="E144" s="87">
        <v>-29338</v>
      </c>
      <c r="F144" s="28">
        <v>0</v>
      </c>
      <c r="G144" s="87">
        <v>4304344</v>
      </c>
      <c r="H144" s="28">
        <v>3.2</v>
      </c>
      <c r="I144" s="87">
        <v>122214694</v>
      </c>
      <c r="J144" s="28">
        <v>90</v>
      </c>
      <c r="K144" s="87">
        <v>135866809</v>
      </c>
      <c r="L144" s="28">
        <v>33.6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617686</v>
      </c>
      <c r="D145" s="28">
        <v>2.9</v>
      </c>
      <c r="E145" s="87">
        <v>-473</v>
      </c>
      <c r="F145" s="28">
        <v>0</v>
      </c>
      <c r="G145" s="87">
        <v>300220</v>
      </c>
      <c r="H145" s="28">
        <v>1.4</v>
      </c>
      <c r="I145" s="87">
        <v>20220567</v>
      </c>
      <c r="J145" s="28">
        <v>95.7</v>
      </c>
      <c r="K145" s="87">
        <v>21138000</v>
      </c>
      <c r="L145" s="28">
        <v>5.2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1055590</v>
      </c>
      <c r="D146" s="28">
        <v>3.9</v>
      </c>
      <c r="E146" s="87">
        <v>-2248</v>
      </c>
      <c r="F146" s="28">
        <v>0</v>
      </c>
      <c r="G146" s="87">
        <v>495772</v>
      </c>
      <c r="H146" s="28">
        <v>1.8</v>
      </c>
      <c r="I146" s="87">
        <v>25487539</v>
      </c>
      <c r="J146" s="28">
        <v>94.3</v>
      </c>
      <c r="K146" s="87">
        <v>27036653</v>
      </c>
      <c r="L146" s="28">
        <v>6.7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117374</v>
      </c>
      <c r="D147" s="28">
        <v>2.7</v>
      </c>
      <c r="E147" s="87">
        <v>0</v>
      </c>
      <c r="F147" s="28">
        <v>0</v>
      </c>
      <c r="G147" s="87">
        <v>56650</v>
      </c>
      <c r="H147" s="28">
        <v>1.3</v>
      </c>
      <c r="I147" s="87">
        <v>4184690</v>
      </c>
      <c r="J147" s="28">
        <v>96</v>
      </c>
      <c r="K147" s="87">
        <v>4358714</v>
      </c>
      <c r="L147" s="28">
        <v>1.1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5175243</v>
      </c>
      <c r="D148" s="28">
        <v>4.2</v>
      </c>
      <c r="E148" s="87">
        <v>0</v>
      </c>
      <c r="F148" s="28">
        <v>0</v>
      </c>
      <c r="G148" s="87">
        <v>2458484</v>
      </c>
      <c r="H148" s="28">
        <v>2</v>
      </c>
      <c r="I148" s="87">
        <v>114388650</v>
      </c>
      <c r="J148" s="28">
        <v>93.7</v>
      </c>
      <c r="K148" s="87">
        <v>122022377</v>
      </c>
      <c r="L148" s="28">
        <v>30.2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35712</v>
      </c>
      <c r="D150" s="28">
        <v>3</v>
      </c>
      <c r="E150" s="87">
        <v>0</v>
      </c>
      <c r="F150" s="28">
        <v>0</v>
      </c>
      <c r="G150" s="87">
        <v>17587</v>
      </c>
      <c r="H150" s="28">
        <v>1.5</v>
      </c>
      <c r="I150" s="87">
        <v>1145628</v>
      </c>
      <c r="J150" s="28">
        <v>95.6</v>
      </c>
      <c r="K150" s="87">
        <v>1198927</v>
      </c>
      <c r="L150" s="28">
        <v>0.3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20531888</v>
      </c>
      <c r="D151" s="71">
        <v>5.1</v>
      </c>
      <c r="E151" s="82">
        <v>-33430</v>
      </c>
      <c r="F151" s="71">
        <v>0</v>
      </c>
      <c r="G151" s="82">
        <v>7801542</v>
      </c>
      <c r="H151" s="71">
        <v>1.9</v>
      </c>
      <c r="I151" s="82">
        <v>375579096</v>
      </c>
      <c r="J151" s="71">
        <v>93</v>
      </c>
      <c r="K151" s="82">
        <v>403879096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5617576</v>
      </c>
      <c r="D153" s="28">
        <v>6.9</v>
      </c>
      <c r="E153" s="87">
        <v>-1534</v>
      </c>
      <c r="F153" s="28">
        <v>0</v>
      </c>
      <c r="G153" s="87">
        <v>2541377</v>
      </c>
      <c r="H153" s="28">
        <v>3.1</v>
      </c>
      <c r="I153" s="87">
        <v>72681613</v>
      </c>
      <c r="J153" s="28">
        <v>89.9</v>
      </c>
      <c r="K153" s="87">
        <v>80839032</v>
      </c>
      <c r="L153" s="28">
        <v>20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3044513</v>
      </c>
      <c r="D154" s="28">
        <v>7.2</v>
      </c>
      <c r="E154" s="87">
        <v>-3500</v>
      </c>
      <c r="F154" s="28">
        <v>0</v>
      </c>
      <c r="G154" s="87">
        <v>1074586</v>
      </c>
      <c r="H154" s="28">
        <v>2.6</v>
      </c>
      <c r="I154" s="87">
        <v>37949378</v>
      </c>
      <c r="J154" s="28">
        <v>90.2</v>
      </c>
      <c r="K154" s="87">
        <v>42064977</v>
      </c>
      <c r="L154" s="28">
        <v>10.4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10549979</v>
      </c>
      <c r="D155" s="28">
        <v>3.9</v>
      </c>
      <c r="E155" s="87">
        <v>-28196</v>
      </c>
      <c r="F155" s="28">
        <v>0</v>
      </c>
      <c r="G155" s="87">
        <v>3554914</v>
      </c>
      <c r="H155" s="28">
        <v>1.3</v>
      </c>
      <c r="I155" s="87">
        <v>258383490</v>
      </c>
      <c r="J155" s="28">
        <v>94.8</v>
      </c>
      <c r="K155" s="87">
        <v>272460187</v>
      </c>
      <c r="L155" s="28">
        <v>67.5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1319820</v>
      </c>
      <c r="D156" s="28">
        <v>15.5</v>
      </c>
      <c r="E156" s="87">
        <v>-200</v>
      </c>
      <c r="F156" s="28">
        <v>0</v>
      </c>
      <c r="G156" s="87">
        <v>630665</v>
      </c>
      <c r="H156" s="28">
        <v>7.4</v>
      </c>
      <c r="I156" s="87">
        <v>6564615</v>
      </c>
      <c r="J156" s="28">
        <v>77.1</v>
      </c>
      <c r="K156" s="87">
        <v>8514900</v>
      </c>
      <c r="L156" s="28">
        <v>2.1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20531888</v>
      </c>
      <c r="D157" s="71">
        <v>5.1</v>
      </c>
      <c r="E157" s="82">
        <v>-33430</v>
      </c>
      <c r="F157" s="71">
        <v>0</v>
      </c>
      <c r="G157" s="82">
        <v>7801542</v>
      </c>
      <c r="H157" s="71">
        <v>1.9</v>
      </c>
      <c r="I157" s="82">
        <v>375579096</v>
      </c>
      <c r="J157" s="71">
        <v>93</v>
      </c>
      <c r="K157" s="82">
        <v>403879096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13288826</v>
      </c>
      <c r="D170" s="28">
        <v>100</v>
      </c>
      <c r="E170" s="87">
        <v>-1</v>
      </c>
      <c r="F170" s="28">
        <v>0</v>
      </c>
      <c r="G170" s="87">
        <v>1</v>
      </c>
      <c r="H170" s="28">
        <v>0</v>
      </c>
      <c r="I170" s="87">
        <v>-21</v>
      </c>
      <c r="J170" s="28">
        <v>0</v>
      </c>
      <c r="K170" s="87">
        <v>13288805</v>
      </c>
      <c r="L170" s="28">
        <v>57.5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9810250</v>
      </c>
      <c r="D172" s="28">
        <v>100</v>
      </c>
      <c r="E172" s="87">
        <v>0</v>
      </c>
      <c r="F172" s="28">
        <v>0</v>
      </c>
      <c r="G172" s="87">
        <v>1</v>
      </c>
      <c r="H172" s="28">
        <v>0</v>
      </c>
      <c r="I172" s="87">
        <v>7</v>
      </c>
      <c r="J172" s="28">
        <v>0</v>
      </c>
      <c r="K172" s="87">
        <v>9810258</v>
      </c>
      <c r="L172" s="28">
        <v>42.5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23099076</v>
      </c>
      <c r="D174" s="71">
        <v>100</v>
      </c>
      <c r="E174" s="82">
        <v>-1</v>
      </c>
      <c r="F174" s="71">
        <v>0</v>
      </c>
      <c r="G174" s="82">
        <v>2</v>
      </c>
      <c r="H174" s="71">
        <v>0</v>
      </c>
      <c r="I174" s="82">
        <v>-14</v>
      </c>
      <c r="J174" s="71">
        <v>0</v>
      </c>
      <c r="K174" s="82">
        <v>23099063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155</v>
      </c>
      <c r="D177" s="115"/>
      <c r="E177" s="115"/>
      <c r="F177" s="115" t="s">
        <v>156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158</v>
      </c>
      <c r="D178" s="116"/>
      <c r="E178" s="116"/>
      <c r="F178" s="116" t="s">
        <v>159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242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430564437</v>
      </c>
      <c r="D12" s="79">
        <v>423639976</v>
      </c>
      <c r="E12" s="79">
        <v>106043547</v>
      </c>
      <c r="F12" s="25">
        <v>24.6</v>
      </c>
      <c r="G12" s="79">
        <v>107629290</v>
      </c>
      <c r="H12" s="25">
        <v>25</v>
      </c>
      <c r="I12" s="79">
        <v>101746706</v>
      </c>
      <c r="J12" s="25">
        <v>24</v>
      </c>
      <c r="K12" s="79">
        <v>42568461</v>
      </c>
      <c r="L12" s="25">
        <v>10</v>
      </c>
      <c r="M12" s="79">
        <v>357988004</v>
      </c>
      <c r="N12" s="25">
        <v>84.5</v>
      </c>
      <c r="O12" s="79">
        <v>66372303</v>
      </c>
      <c r="P12" s="25">
        <v>105</v>
      </c>
      <c r="Q12" s="25">
        <v>-35.9</v>
      </c>
      <c r="T12" s="3"/>
      <c r="U12" s="3"/>
    </row>
    <row r="13" spans="2:21" s="26" customFormat="1" ht="12.75" customHeight="1">
      <c r="B13" s="27" t="s">
        <v>23</v>
      </c>
      <c r="C13" s="87">
        <v>90845448</v>
      </c>
      <c r="D13" s="87">
        <v>90845448</v>
      </c>
      <c r="E13" s="87">
        <v>18764408</v>
      </c>
      <c r="F13" s="28">
        <v>20.7</v>
      </c>
      <c r="G13" s="87">
        <v>16368687</v>
      </c>
      <c r="H13" s="28">
        <v>18</v>
      </c>
      <c r="I13" s="87">
        <v>20336771</v>
      </c>
      <c r="J13" s="28">
        <v>22.4</v>
      </c>
      <c r="K13" s="87">
        <v>13298312</v>
      </c>
      <c r="L13" s="28">
        <v>14.6</v>
      </c>
      <c r="M13" s="87">
        <v>68768178</v>
      </c>
      <c r="N13" s="28">
        <v>75.7</v>
      </c>
      <c r="O13" s="87">
        <v>16950945</v>
      </c>
      <c r="P13" s="28">
        <v>80.9</v>
      </c>
      <c r="Q13" s="28">
        <v>-21.5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141362268</v>
      </c>
      <c r="D15" s="87">
        <v>141362268</v>
      </c>
      <c r="E15" s="87">
        <v>29684178</v>
      </c>
      <c r="F15" s="28">
        <v>21</v>
      </c>
      <c r="G15" s="87">
        <v>29654006</v>
      </c>
      <c r="H15" s="28">
        <v>21</v>
      </c>
      <c r="I15" s="87">
        <v>29004289</v>
      </c>
      <c r="J15" s="28">
        <v>20.5</v>
      </c>
      <c r="K15" s="87">
        <v>15344020</v>
      </c>
      <c r="L15" s="28">
        <v>10.9</v>
      </c>
      <c r="M15" s="87">
        <v>103686493</v>
      </c>
      <c r="N15" s="28">
        <v>73.3</v>
      </c>
      <c r="O15" s="87">
        <v>26622833</v>
      </c>
      <c r="P15" s="28">
        <v>297.5</v>
      </c>
      <c r="Q15" s="28">
        <v>-42.4</v>
      </c>
      <c r="T15" s="29"/>
      <c r="U15" s="29"/>
    </row>
    <row r="16" spans="2:21" s="26" customFormat="1" ht="12.75" customHeight="1">
      <c r="B16" s="27" t="s">
        <v>25</v>
      </c>
      <c r="C16" s="87">
        <v>31200348</v>
      </c>
      <c r="D16" s="87">
        <v>31200348</v>
      </c>
      <c r="E16" s="87">
        <v>8296666</v>
      </c>
      <c r="F16" s="28">
        <v>26.6</v>
      </c>
      <c r="G16" s="87">
        <v>7902356</v>
      </c>
      <c r="H16" s="28">
        <v>25.3</v>
      </c>
      <c r="I16" s="87">
        <v>7890537</v>
      </c>
      <c r="J16" s="28">
        <v>25.3</v>
      </c>
      <c r="K16" s="87">
        <v>5320924</v>
      </c>
      <c r="L16" s="28">
        <v>17.1</v>
      </c>
      <c r="M16" s="87">
        <v>29410483</v>
      </c>
      <c r="N16" s="28">
        <v>94.3</v>
      </c>
      <c r="O16" s="87">
        <v>6361657</v>
      </c>
      <c r="P16" s="28">
        <v>92.3</v>
      </c>
      <c r="Q16" s="28">
        <v>-16.4</v>
      </c>
      <c r="T16" s="29"/>
      <c r="U16" s="29"/>
    </row>
    <row r="17" spans="2:21" s="26" customFormat="1" ht="12.75" customHeight="1">
      <c r="B17" s="27" t="s">
        <v>26</v>
      </c>
      <c r="C17" s="87">
        <v>17383140</v>
      </c>
      <c r="D17" s="87">
        <v>17383140</v>
      </c>
      <c r="E17" s="87">
        <v>4678056</v>
      </c>
      <c r="F17" s="28">
        <v>26.9</v>
      </c>
      <c r="G17" s="87">
        <v>4374748</v>
      </c>
      <c r="H17" s="28">
        <v>25.2</v>
      </c>
      <c r="I17" s="87">
        <v>4323512</v>
      </c>
      <c r="J17" s="28">
        <v>24.9</v>
      </c>
      <c r="K17" s="87">
        <v>3023578</v>
      </c>
      <c r="L17" s="28">
        <v>17.4</v>
      </c>
      <c r="M17" s="87">
        <v>16399894</v>
      </c>
      <c r="N17" s="28">
        <v>94.3</v>
      </c>
      <c r="O17" s="87">
        <v>3331155</v>
      </c>
      <c r="P17" s="28">
        <v>89.3</v>
      </c>
      <c r="Q17" s="28">
        <v>-9.2</v>
      </c>
      <c r="T17" s="29"/>
      <c r="U17" s="29"/>
    </row>
    <row r="18" spans="2:21" s="26" customFormat="1" ht="12.75" customHeight="1">
      <c r="B18" s="27" t="s">
        <v>27</v>
      </c>
      <c r="C18" s="87">
        <v>8428260</v>
      </c>
      <c r="D18" s="87">
        <v>8428260</v>
      </c>
      <c r="E18" s="87">
        <v>2231393</v>
      </c>
      <c r="F18" s="28">
        <v>26.5</v>
      </c>
      <c r="G18" s="87">
        <v>2132326</v>
      </c>
      <c r="H18" s="28">
        <v>25.3</v>
      </c>
      <c r="I18" s="87">
        <v>2089691</v>
      </c>
      <c r="J18" s="28">
        <v>24.8</v>
      </c>
      <c r="K18" s="87">
        <v>1451857</v>
      </c>
      <c r="L18" s="28">
        <v>17.2</v>
      </c>
      <c r="M18" s="87">
        <v>7905267</v>
      </c>
      <c r="N18" s="28">
        <v>93.8</v>
      </c>
      <c r="O18" s="87">
        <v>1712665</v>
      </c>
      <c r="P18" s="28">
        <v>71.1</v>
      </c>
      <c r="Q18" s="28">
        <v>-15.2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1461996</v>
      </c>
      <c r="D20" s="87">
        <v>1661996</v>
      </c>
      <c r="E20" s="87">
        <v>363665</v>
      </c>
      <c r="F20" s="28">
        <v>24.9</v>
      </c>
      <c r="G20" s="87">
        <v>374420</v>
      </c>
      <c r="H20" s="28">
        <v>25.6</v>
      </c>
      <c r="I20" s="87">
        <v>355913</v>
      </c>
      <c r="J20" s="28">
        <v>21.4</v>
      </c>
      <c r="K20" s="87">
        <v>226518</v>
      </c>
      <c r="L20" s="28">
        <v>13.6</v>
      </c>
      <c r="M20" s="87">
        <v>1320516</v>
      </c>
      <c r="N20" s="28">
        <v>79.5</v>
      </c>
      <c r="O20" s="87">
        <v>386186</v>
      </c>
      <c r="P20" s="28">
        <v>71.7</v>
      </c>
      <c r="Q20" s="28">
        <v>-41.3</v>
      </c>
      <c r="T20" s="29"/>
      <c r="U20" s="29"/>
    </row>
    <row r="21" spans="2:21" s="26" customFormat="1" ht="12.75" customHeight="1">
      <c r="B21" s="27" t="s">
        <v>29</v>
      </c>
      <c r="C21" s="87">
        <v>4272444</v>
      </c>
      <c r="D21" s="87">
        <v>2272444</v>
      </c>
      <c r="E21" s="87">
        <v>382765</v>
      </c>
      <c r="F21" s="28">
        <v>9</v>
      </c>
      <c r="G21" s="87">
        <v>470300</v>
      </c>
      <c r="H21" s="28">
        <v>11</v>
      </c>
      <c r="I21" s="87">
        <v>378365</v>
      </c>
      <c r="J21" s="28">
        <v>16.7</v>
      </c>
      <c r="K21" s="87">
        <v>244323</v>
      </c>
      <c r="L21" s="28">
        <v>10.8</v>
      </c>
      <c r="M21" s="87">
        <v>1475753</v>
      </c>
      <c r="N21" s="28">
        <v>64.9</v>
      </c>
      <c r="O21" s="87">
        <v>1304041</v>
      </c>
      <c r="P21" s="28">
        <v>38.1</v>
      </c>
      <c r="Q21" s="28">
        <v>-81.3</v>
      </c>
      <c r="T21" s="29"/>
      <c r="U21" s="29"/>
    </row>
    <row r="22" spans="2:21" s="26" customFormat="1" ht="12.75" customHeight="1">
      <c r="B22" s="27" t="s">
        <v>30</v>
      </c>
      <c r="C22" s="87">
        <v>11251764</v>
      </c>
      <c r="D22" s="87">
        <v>13251764</v>
      </c>
      <c r="E22" s="87">
        <v>3121393</v>
      </c>
      <c r="F22" s="28">
        <v>27.7</v>
      </c>
      <c r="G22" s="87">
        <v>2537329</v>
      </c>
      <c r="H22" s="28">
        <v>22.6</v>
      </c>
      <c r="I22" s="87">
        <v>3325609</v>
      </c>
      <c r="J22" s="28">
        <v>25.1</v>
      </c>
      <c r="K22" s="87">
        <v>2442438</v>
      </c>
      <c r="L22" s="28">
        <v>18.4</v>
      </c>
      <c r="M22" s="87">
        <v>11426769</v>
      </c>
      <c r="N22" s="28">
        <v>86.2</v>
      </c>
      <c r="O22" s="87">
        <v>2864788</v>
      </c>
      <c r="P22" s="28">
        <v>104</v>
      </c>
      <c r="Q22" s="28">
        <v>-14.7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17526096</v>
      </c>
      <c r="D24" s="87">
        <v>10000000</v>
      </c>
      <c r="E24" s="87">
        <v>179233</v>
      </c>
      <c r="F24" s="28">
        <v>1</v>
      </c>
      <c r="G24" s="87">
        <v>113811</v>
      </c>
      <c r="H24" s="28">
        <v>0.6</v>
      </c>
      <c r="I24" s="87">
        <v>171168</v>
      </c>
      <c r="J24" s="28">
        <v>1.7</v>
      </c>
      <c r="K24" s="87">
        <v>28434</v>
      </c>
      <c r="L24" s="28">
        <v>0.3</v>
      </c>
      <c r="M24" s="87">
        <v>492646</v>
      </c>
      <c r="N24" s="28">
        <v>4.9</v>
      </c>
      <c r="O24" s="87">
        <v>594376</v>
      </c>
      <c r="P24" s="28">
        <v>9.4</v>
      </c>
      <c r="Q24" s="28">
        <v>-95.2</v>
      </c>
      <c r="T24" s="29"/>
      <c r="U24" s="29"/>
    </row>
    <row r="25" spans="2:21" s="26" customFormat="1" ht="12.75" customHeight="1">
      <c r="B25" s="27" t="s">
        <v>33</v>
      </c>
      <c r="C25" s="87">
        <v>4925784</v>
      </c>
      <c r="D25" s="87">
        <v>4925784</v>
      </c>
      <c r="E25" s="87">
        <v>4253739</v>
      </c>
      <c r="F25" s="28">
        <v>86.4</v>
      </c>
      <c r="G25" s="87">
        <v>9139241</v>
      </c>
      <c r="H25" s="28">
        <v>185.5</v>
      </c>
      <c r="I25" s="87">
        <v>5433017</v>
      </c>
      <c r="J25" s="28">
        <v>110.3</v>
      </c>
      <c r="K25" s="87">
        <v>977120</v>
      </c>
      <c r="L25" s="28">
        <v>19.8</v>
      </c>
      <c r="M25" s="87">
        <v>19803117</v>
      </c>
      <c r="N25" s="28">
        <v>402</v>
      </c>
      <c r="O25" s="87">
        <v>4325385</v>
      </c>
      <c r="P25" s="28">
        <v>0</v>
      </c>
      <c r="Q25" s="28">
        <v>-77.4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93655008</v>
      </c>
      <c r="D27" s="87">
        <v>94045643</v>
      </c>
      <c r="E27" s="87">
        <v>33166087</v>
      </c>
      <c r="F27" s="28">
        <v>35.4</v>
      </c>
      <c r="G27" s="87">
        <v>33686432</v>
      </c>
      <c r="H27" s="28">
        <v>36</v>
      </c>
      <c r="I27" s="87">
        <v>27612885</v>
      </c>
      <c r="J27" s="28">
        <v>29.4</v>
      </c>
      <c r="K27" s="87">
        <v>140636</v>
      </c>
      <c r="L27" s="28">
        <v>0.1</v>
      </c>
      <c r="M27" s="87">
        <v>94606040</v>
      </c>
      <c r="N27" s="28">
        <v>100.6</v>
      </c>
      <c r="O27" s="87">
        <v>-18000</v>
      </c>
      <c r="P27" s="28">
        <v>98.5</v>
      </c>
      <c r="Q27" s="28">
        <v>-881.3</v>
      </c>
      <c r="T27" s="29"/>
      <c r="U27" s="29"/>
    </row>
    <row r="28" spans="2:21" s="26" customFormat="1" ht="12.75" customHeight="1">
      <c r="B28" s="27" t="s">
        <v>36</v>
      </c>
      <c r="C28" s="87">
        <v>8251881</v>
      </c>
      <c r="D28" s="87">
        <v>8262881</v>
      </c>
      <c r="E28" s="87">
        <v>921964</v>
      </c>
      <c r="F28" s="28">
        <v>11.2</v>
      </c>
      <c r="G28" s="87">
        <v>875634</v>
      </c>
      <c r="H28" s="28">
        <v>10.6</v>
      </c>
      <c r="I28" s="87">
        <v>824949</v>
      </c>
      <c r="J28" s="28">
        <v>10</v>
      </c>
      <c r="K28" s="87">
        <v>70301</v>
      </c>
      <c r="L28" s="28">
        <v>0.9</v>
      </c>
      <c r="M28" s="87">
        <v>2692848</v>
      </c>
      <c r="N28" s="28">
        <v>32.6</v>
      </c>
      <c r="O28" s="87">
        <v>1936272</v>
      </c>
      <c r="P28" s="28">
        <v>12.1</v>
      </c>
      <c r="Q28" s="28">
        <v>-96.4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424047104</v>
      </c>
      <c r="D31" s="79">
        <v>417099902</v>
      </c>
      <c r="E31" s="79">
        <v>69623420</v>
      </c>
      <c r="F31" s="25">
        <v>16.4</v>
      </c>
      <c r="G31" s="79">
        <v>49463838</v>
      </c>
      <c r="H31" s="25">
        <v>11.7</v>
      </c>
      <c r="I31" s="79">
        <v>111802343</v>
      </c>
      <c r="J31" s="25">
        <v>26.8</v>
      </c>
      <c r="K31" s="79">
        <v>93508371</v>
      </c>
      <c r="L31" s="25">
        <v>22.4</v>
      </c>
      <c r="M31" s="79">
        <v>324397972</v>
      </c>
      <c r="N31" s="25">
        <v>77.8</v>
      </c>
      <c r="O31" s="79">
        <v>160620254</v>
      </c>
      <c r="P31" s="25">
        <v>90.2</v>
      </c>
      <c r="Q31" s="25">
        <v>-41.8</v>
      </c>
      <c r="T31" s="31"/>
      <c r="U31" s="31"/>
    </row>
    <row r="32" spans="2:21" s="26" customFormat="1" ht="12.75" customHeight="1">
      <c r="B32" s="32" t="s">
        <v>39</v>
      </c>
      <c r="C32" s="87">
        <v>132354984</v>
      </c>
      <c r="D32" s="87">
        <v>142713935</v>
      </c>
      <c r="E32" s="87">
        <v>13475062</v>
      </c>
      <c r="F32" s="28">
        <v>10.2</v>
      </c>
      <c r="G32" s="87">
        <v>1015350</v>
      </c>
      <c r="H32" s="28">
        <v>0.8</v>
      </c>
      <c r="I32" s="87">
        <v>57523904</v>
      </c>
      <c r="J32" s="28">
        <v>40.3</v>
      </c>
      <c r="K32" s="87">
        <v>59700898</v>
      </c>
      <c r="L32" s="28">
        <v>41.8</v>
      </c>
      <c r="M32" s="87">
        <v>131715214</v>
      </c>
      <c r="N32" s="28">
        <v>92.3</v>
      </c>
      <c r="O32" s="87">
        <v>83816341</v>
      </c>
      <c r="P32" s="28">
        <v>64.6</v>
      </c>
      <c r="Q32" s="28">
        <v>-28.8</v>
      </c>
      <c r="T32" s="29"/>
      <c r="U32" s="29"/>
    </row>
    <row r="33" spans="2:21" s="26" customFormat="1" ht="12.75" customHeight="1">
      <c r="B33" s="32" t="s">
        <v>40</v>
      </c>
      <c r="C33" s="87">
        <v>7842828</v>
      </c>
      <c r="D33" s="87">
        <v>7411475</v>
      </c>
      <c r="E33" s="87">
        <v>623623</v>
      </c>
      <c r="F33" s="28">
        <v>8</v>
      </c>
      <c r="G33" s="87">
        <v>0</v>
      </c>
      <c r="H33" s="28">
        <v>0</v>
      </c>
      <c r="I33" s="87">
        <v>3101059</v>
      </c>
      <c r="J33" s="28">
        <v>41.8</v>
      </c>
      <c r="K33" s="87">
        <v>2721409</v>
      </c>
      <c r="L33" s="28">
        <v>36.7</v>
      </c>
      <c r="M33" s="87">
        <v>6446091</v>
      </c>
      <c r="N33" s="28">
        <v>87</v>
      </c>
      <c r="O33" s="87">
        <v>6140913</v>
      </c>
      <c r="P33" s="28">
        <v>127.8</v>
      </c>
      <c r="Q33" s="28">
        <v>-55.7</v>
      </c>
      <c r="T33" s="29"/>
      <c r="U33" s="29"/>
    </row>
    <row r="34" spans="2:21" s="26" customFormat="1" ht="12.75" customHeight="1">
      <c r="B34" s="32" t="s">
        <v>41</v>
      </c>
      <c r="C34" s="87">
        <v>8999916</v>
      </c>
      <c r="D34" s="87">
        <v>8999916</v>
      </c>
      <c r="E34" s="87">
        <v>-77251</v>
      </c>
      <c r="F34" s="28">
        <v>-0.9</v>
      </c>
      <c r="G34" s="87">
        <v>32609</v>
      </c>
      <c r="H34" s="28">
        <v>0.4</v>
      </c>
      <c r="I34" s="87">
        <v>62024</v>
      </c>
      <c r="J34" s="28">
        <v>0.7</v>
      </c>
      <c r="K34" s="87">
        <v>0</v>
      </c>
      <c r="L34" s="28">
        <v>0</v>
      </c>
      <c r="M34" s="87">
        <v>17382</v>
      </c>
      <c r="N34" s="28">
        <v>0.2</v>
      </c>
      <c r="O34" s="87">
        <v>8276490</v>
      </c>
      <c r="P34" s="28">
        <v>53.8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50880000</v>
      </c>
      <c r="D35" s="87">
        <v>30880000</v>
      </c>
      <c r="E35" s="87">
        <v>26078</v>
      </c>
      <c r="F35" s="28">
        <v>0.1</v>
      </c>
      <c r="G35" s="87">
        <v>189764</v>
      </c>
      <c r="H35" s="28">
        <v>0.4</v>
      </c>
      <c r="I35" s="87">
        <v>0</v>
      </c>
      <c r="J35" s="28">
        <v>0</v>
      </c>
      <c r="K35" s="87">
        <v>0</v>
      </c>
      <c r="L35" s="28">
        <v>0</v>
      </c>
      <c r="M35" s="87">
        <v>215842</v>
      </c>
      <c r="N35" s="28">
        <v>0.7</v>
      </c>
      <c r="O35" s="87">
        <v>190126</v>
      </c>
      <c r="P35" s="28">
        <v>0.4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6999996</v>
      </c>
      <c r="D36" s="87">
        <v>12000000</v>
      </c>
      <c r="E36" s="87">
        <v>595301</v>
      </c>
      <c r="F36" s="28">
        <v>8.5</v>
      </c>
      <c r="G36" s="87">
        <v>1747286</v>
      </c>
      <c r="H36" s="28">
        <v>25</v>
      </c>
      <c r="I36" s="87">
        <v>723703</v>
      </c>
      <c r="J36" s="28">
        <v>6</v>
      </c>
      <c r="K36" s="87">
        <v>534491</v>
      </c>
      <c r="L36" s="28">
        <v>4.5</v>
      </c>
      <c r="M36" s="87">
        <v>3600781</v>
      </c>
      <c r="N36" s="28">
        <v>30</v>
      </c>
      <c r="O36" s="87">
        <v>1153539</v>
      </c>
      <c r="P36" s="28">
        <v>46.1</v>
      </c>
      <c r="Q36" s="28">
        <v>-53.7</v>
      </c>
      <c r="T36" s="29"/>
      <c r="U36" s="29"/>
    </row>
    <row r="37" spans="2:21" s="26" customFormat="1" ht="12.75" customHeight="1">
      <c r="B37" s="32" t="s">
        <v>44</v>
      </c>
      <c r="C37" s="87">
        <v>114240744</v>
      </c>
      <c r="D37" s="87">
        <v>117900000</v>
      </c>
      <c r="E37" s="87">
        <v>33595866</v>
      </c>
      <c r="F37" s="28">
        <v>29.4</v>
      </c>
      <c r="G37" s="87">
        <v>26987496</v>
      </c>
      <c r="H37" s="28">
        <v>23.6</v>
      </c>
      <c r="I37" s="87">
        <v>21598123</v>
      </c>
      <c r="J37" s="28">
        <v>18.3</v>
      </c>
      <c r="K37" s="87">
        <v>22070248</v>
      </c>
      <c r="L37" s="28">
        <v>18.7</v>
      </c>
      <c r="M37" s="87">
        <v>104251733</v>
      </c>
      <c r="N37" s="28">
        <v>88.4</v>
      </c>
      <c r="O37" s="87">
        <v>36570974</v>
      </c>
      <c r="P37" s="28">
        <v>1713.1</v>
      </c>
      <c r="Q37" s="28">
        <v>-39.7</v>
      </c>
      <c r="T37" s="29"/>
      <c r="U37" s="29"/>
    </row>
    <row r="38" spans="2:21" s="26" customFormat="1" ht="12.75" customHeight="1">
      <c r="B38" s="32" t="s">
        <v>45</v>
      </c>
      <c r="C38" s="87">
        <v>21950004</v>
      </c>
      <c r="D38" s="87">
        <v>11906210</v>
      </c>
      <c r="E38" s="87">
        <v>1687916</v>
      </c>
      <c r="F38" s="28">
        <v>7.7</v>
      </c>
      <c r="G38" s="87">
        <v>2682062</v>
      </c>
      <c r="H38" s="28">
        <v>12.2</v>
      </c>
      <c r="I38" s="87">
        <v>3132710</v>
      </c>
      <c r="J38" s="28">
        <v>26.3</v>
      </c>
      <c r="K38" s="87">
        <v>1124665</v>
      </c>
      <c r="L38" s="28">
        <v>9.4</v>
      </c>
      <c r="M38" s="87">
        <v>8627353</v>
      </c>
      <c r="N38" s="28">
        <v>72.5</v>
      </c>
      <c r="O38" s="87">
        <v>4215615</v>
      </c>
      <c r="P38" s="28">
        <v>31</v>
      </c>
      <c r="Q38" s="28">
        <v>-73.3</v>
      </c>
      <c r="T38" s="29"/>
      <c r="U38" s="29"/>
    </row>
    <row r="39" spans="2:21" s="26" customFormat="1" ht="12.75" customHeight="1">
      <c r="B39" s="32" t="s">
        <v>46</v>
      </c>
      <c r="C39" s="87">
        <v>32092180</v>
      </c>
      <c r="D39" s="87">
        <v>38259564</v>
      </c>
      <c r="E39" s="87">
        <v>8911672</v>
      </c>
      <c r="F39" s="28">
        <v>27.8</v>
      </c>
      <c r="G39" s="87">
        <v>6830712</v>
      </c>
      <c r="H39" s="28">
        <v>21.3</v>
      </c>
      <c r="I39" s="87">
        <v>15649953</v>
      </c>
      <c r="J39" s="28">
        <v>40.9</v>
      </c>
      <c r="K39" s="87">
        <v>2456047</v>
      </c>
      <c r="L39" s="28">
        <v>6.4</v>
      </c>
      <c r="M39" s="87">
        <v>33848384</v>
      </c>
      <c r="N39" s="28">
        <v>88.5</v>
      </c>
      <c r="O39" s="87">
        <v>5233257</v>
      </c>
      <c r="P39" s="28">
        <v>66.9</v>
      </c>
      <c r="Q39" s="28">
        <v>-53.1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48686452</v>
      </c>
      <c r="D41" s="87">
        <v>47028802</v>
      </c>
      <c r="E41" s="87">
        <v>10785153</v>
      </c>
      <c r="F41" s="28">
        <v>22.2</v>
      </c>
      <c r="G41" s="87">
        <v>9978559</v>
      </c>
      <c r="H41" s="28">
        <v>20.5</v>
      </c>
      <c r="I41" s="87">
        <v>10010867</v>
      </c>
      <c r="J41" s="28">
        <v>21.3</v>
      </c>
      <c r="K41" s="87">
        <v>4900613</v>
      </c>
      <c r="L41" s="28">
        <v>10.4</v>
      </c>
      <c r="M41" s="87">
        <v>35675192</v>
      </c>
      <c r="N41" s="28">
        <v>75.9</v>
      </c>
      <c r="O41" s="87">
        <v>15022999</v>
      </c>
      <c r="P41" s="28">
        <v>134.6</v>
      </c>
      <c r="Q41" s="28">
        <v>-67.4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6517333</v>
      </c>
      <c r="D44" s="82">
        <v>6540074</v>
      </c>
      <c r="E44" s="82">
        <v>36420127</v>
      </c>
      <c r="F44" s="37"/>
      <c r="G44" s="82">
        <v>58165452</v>
      </c>
      <c r="H44" s="37"/>
      <c r="I44" s="82">
        <v>-10055637</v>
      </c>
      <c r="J44" s="37"/>
      <c r="K44" s="82">
        <v>-50939910</v>
      </c>
      <c r="L44" s="37"/>
      <c r="M44" s="82">
        <v>33590032</v>
      </c>
      <c r="N44" s="37"/>
      <c r="O44" s="82">
        <v>-94247951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76911000</v>
      </c>
      <c r="D45" s="87">
        <v>85611000</v>
      </c>
      <c r="E45" s="87">
        <v>5416528</v>
      </c>
      <c r="F45" s="28">
        <v>7</v>
      </c>
      <c r="G45" s="87">
        <v>9210687</v>
      </c>
      <c r="H45" s="28">
        <v>12</v>
      </c>
      <c r="I45" s="87">
        <v>12168716</v>
      </c>
      <c r="J45" s="28">
        <v>14.2</v>
      </c>
      <c r="K45" s="87">
        <v>4077626</v>
      </c>
      <c r="L45" s="28">
        <v>4.8</v>
      </c>
      <c r="M45" s="87">
        <v>30873557</v>
      </c>
      <c r="N45" s="28">
        <v>36.1</v>
      </c>
      <c r="O45" s="87">
        <v>-17922985</v>
      </c>
      <c r="P45" s="28">
        <v>31.9</v>
      </c>
      <c r="Q45" s="28">
        <v>-122.8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83428333</v>
      </c>
      <c r="D48" s="82">
        <v>92151074</v>
      </c>
      <c r="E48" s="82">
        <v>41836655</v>
      </c>
      <c r="F48" s="37"/>
      <c r="G48" s="82">
        <v>67376139</v>
      </c>
      <c r="H48" s="37"/>
      <c r="I48" s="82">
        <v>2113079</v>
      </c>
      <c r="J48" s="37"/>
      <c r="K48" s="82">
        <v>-46862284</v>
      </c>
      <c r="L48" s="37"/>
      <c r="M48" s="82">
        <v>64463589</v>
      </c>
      <c r="N48" s="37"/>
      <c r="O48" s="82">
        <v>-112170936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83428333</v>
      </c>
      <c r="D50" s="82">
        <v>92151074</v>
      </c>
      <c r="E50" s="82">
        <v>41836655</v>
      </c>
      <c r="F50" s="37"/>
      <c r="G50" s="82">
        <v>67376139</v>
      </c>
      <c r="H50" s="37"/>
      <c r="I50" s="82">
        <v>2113079</v>
      </c>
      <c r="J50" s="37"/>
      <c r="K50" s="82">
        <v>-46862284</v>
      </c>
      <c r="L50" s="37"/>
      <c r="M50" s="82">
        <v>64463589</v>
      </c>
      <c r="N50" s="37"/>
      <c r="O50" s="82">
        <v>-112170936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83428333</v>
      </c>
      <c r="D52" s="82">
        <v>92151074</v>
      </c>
      <c r="E52" s="82">
        <v>41836655</v>
      </c>
      <c r="F52" s="37"/>
      <c r="G52" s="82">
        <v>67376139</v>
      </c>
      <c r="H52" s="37"/>
      <c r="I52" s="82">
        <v>2113079</v>
      </c>
      <c r="J52" s="37"/>
      <c r="K52" s="82">
        <v>-46862284</v>
      </c>
      <c r="L52" s="37"/>
      <c r="M52" s="82">
        <v>64463589</v>
      </c>
      <c r="N52" s="37"/>
      <c r="O52" s="82">
        <v>-112170936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83428333</v>
      </c>
      <c r="D54" s="82">
        <v>92151074</v>
      </c>
      <c r="E54" s="82">
        <v>41836655</v>
      </c>
      <c r="F54" s="37"/>
      <c r="G54" s="82">
        <v>67376139</v>
      </c>
      <c r="H54" s="37"/>
      <c r="I54" s="82">
        <v>2113079</v>
      </c>
      <c r="J54" s="37"/>
      <c r="K54" s="82">
        <v>-46862284</v>
      </c>
      <c r="L54" s="37"/>
      <c r="M54" s="82">
        <v>64463589</v>
      </c>
      <c r="N54" s="37"/>
      <c r="O54" s="82">
        <v>-112170936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75615456</v>
      </c>
      <c r="D62" s="79">
        <v>84315451</v>
      </c>
      <c r="E62" s="79">
        <v>4838013</v>
      </c>
      <c r="F62" s="25">
        <v>6.4</v>
      </c>
      <c r="G62" s="79">
        <v>15097390</v>
      </c>
      <c r="H62" s="25">
        <v>20</v>
      </c>
      <c r="I62" s="79">
        <v>13591552</v>
      </c>
      <c r="J62" s="25">
        <v>16.1</v>
      </c>
      <c r="K62" s="79">
        <v>4826750</v>
      </c>
      <c r="L62" s="25">
        <v>5.7</v>
      </c>
      <c r="M62" s="79">
        <v>38353705</v>
      </c>
      <c r="N62" s="25">
        <v>45.5</v>
      </c>
      <c r="O62" s="79">
        <v>29212205</v>
      </c>
      <c r="P62" s="25">
        <v>0</v>
      </c>
      <c r="Q62" s="25">
        <v>-83.5</v>
      </c>
      <c r="T62" s="3"/>
      <c r="U62" s="3"/>
    </row>
    <row r="63" spans="2:17" ht="12.75" customHeight="1">
      <c r="B63" s="46" t="s">
        <v>63</v>
      </c>
      <c r="C63" s="81">
        <v>75615456</v>
      </c>
      <c r="D63" s="81">
        <v>84315451</v>
      </c>
      <c r="E63" s="81">
        <v>4838013</v>
      </c>
      <c r="F63" s="35">
        <v>6.4</v>
      </c>
      <c r="G63" s="81">
        <v>15097390</v>
      </c>
      <c r="H63" s="35">
        <v>20</v>
      </c>
      <c r="I63" s="81">
        <v>13591552</v>
      </c>
      <c r="J63" s="35">
        <v>16.1</v>
      </c>
      <c r="K63" s="81">
        <v>4826750</v>
      </c>
      <c r="L63" s="35">
        <v>5.7</v>
      </c>
      <c r="M63" s="81">
        <v>38353705</v>
      </c>
      <c r="N63" s="35">
        <v>45.5</v>
      </c>
      <c r="O63" s="81">
        <v>29212205</v>
      </c>
      <c r="P63" s="35">
        <v>0</v>
      </c>
      <c r="Q63" s="35">
        <v>-83.5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75615456</v>
      </c>
      <c r="D67" s="90">
        <v>84315451</v>
      </c>
      <c r="E67" s="90">
        <v>4838013</v>
      </c>
      <c r="F67" s="48">
        <v>6.4</v>
      </c>
      <c r="G67" s="90">
        <v>15097390</v>
      </c>
      <c r="H67" s="48">
        <v>20</v>
      </c>
      <c r="I67" s="90">
        <v>13591552</v>
      </c>
      <c r="J67" s="48">
        <v>16.1</v>
      </c>
      <c r="K67" s="90">
        <v>4826750</v>
      </c>
      <c r="L67" s="48">
        <v>5.7</v>
      </c>
      <c r="M67" s="90">
        <v>38353705</v>
      </c>
      <c r="N67" s="48">
        <v>45.5</v>
      </c>
      <c r="O67" s="90">
        <v>29212205</v>
      </c>
      <c r="P67" s="48">
        <v>0</v>
      </c>
      <c r="Q67" s="48">
        <v>-83.5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75615456</v>
      </c>
      <c r="D72" s="79">
        <v>84315451</v>
      </c>
      <c r="E72" s="79">
        <v>1186579</v>
      </c>
      <c r="F72" s="48">
        <v>1.6</v>
      </c>
      <c r="G72" s="79">
        <v>15901270</v>
      </c>
      <c r="H72" s="48">
        <v>21</v>
      </c>
      <c r="I72" s="79">
        <v>13839737</v>
      </c>
      <c r="J72" s="48">
        <v>16.4</v>
      </c>
      <c r="K72" s="79">
        <v>4826750</v>
      </c>
      <c r="L72" s="48">
        <v>5.7</v>
      </c>
      <c r="M72" s="79">
        <v>35754336</v>
      </c>
      <c r="N72" s="48">
        <v>42.4</v>
      </c>
      <c r="O72" s="79">
        <v>29651427</v>
      </c>
      <c r="P72" s="48">
        <v>81.7</v>
      </c>
      <c r="Q72" s="48">
        <v>-83.7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248185</v>
      </c>
      <c r="J73" s="48">
        <v>0</v>
      </c>
      <c r="K73" s="90">
        <v>0</v>
      </c>
      <c r="L73" s="48">
        <v>0</v>
      </c>
      <c r="M73" s="90">
        <v>248185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248185</v>
      </c>
      <c r="J75" s="28">
        <v>0</v>
      </c>
      <c r="K75" s="87">
        <v>0</v>
      </c>
      <c r="L75" s="28">
        <v>0</v>
      </c>
      <c r="M75" s="87">
        <v>248185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3999996</v>
      </c>
      <c r="D77" s="90">
        <v>2019021</v>
      </c>
      <c r="E77" s="90">
        <v>604618</v>
      </c>
      <c r="F77" s="48">
        <v>15.1</v>
      </c>
      <c r="G77" s="90">
        <v>976725</v>
      </c>
      <c r="H77" s="48">
        <v>24.4</v>
      </c>
      <c r="I77" s="90">
        <v>569739</v>
      </c>
      <c r="J77" s="48">
        <v>28.2</v>
      </c>
      <c r="K77" s="90">
        <v>0</v>
      </c>
      <c r="L77" s="48">
        <v>0</v>
      </c>
      <c r="M77" s="90">
        <v>2151082</v>
      </c>
      <c r="N77" s="48">
        <v>106.5</v>
      </c>
      <c r="O77" s="90">
        <v>9753921</v>
      </c>
      <c r="P77" s="48">
        <v>96.5</v>
      </c>
      <c r="Q77" s="48">
        <v>-100</v>
      </c>
    </row>
    <row r="78" spans="2:21" s="26" customFormat="1" ht="12.75" customHeight="1">
      <c r="B78" s="50" t="s">
        <v>75</v>
      </c>
      <c r="C78" s="87">
        <v>3999996</v>
      </c>
      <c r="D78" s="87">
        <v>2019021</v>
      </c>
      <c r="E78" s="87">
        <v>604618</v>
      </c>
      <c r="F78" s="28">
        <v>15.1</v>
      </c>
      <c r="G78" s="87">
        <v>976725</v>
      </c>
      <c r="H78" s="28">
        <v>24.4</v>
      </c>
      <c r="I78" s="87">
        <v>569739</v>
      </c>
      <c r="J78" s="28">
        <v>28.2</v>
      </c>
      <c r="K78" s="87">
        <v>0</v>
      </c>
      <c r="L78" s="28">
        <v>0</v>
      </c>
      <c r="M78" s="87">
        <v>2151082</v>
      </c>
      <c r="N78" s="28">
        <v>106.5</v>
      </c>
      <c r="O78" s="87">
        <v>9753921</v>
      </c>
      <c r="P78" s="28">
        <v>96.5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20615460</v>
      </c>
      <c r="D83" s="90">
        <v>22596429</v>
      </c>
      <c r="E83" s="90">
        <v>2057496</v>
      </c>
      <c r="F83" s="48">
        <v>10</v>
      </c>
      <c r="G83" s="90">
        <v>4752534</v>
      </c>
      <c r="H83" s="48">
        <v>23.1</v>
      </c>
      <c r="I83" s="90">
        <v>3040076</v>
      </c>
      <c r="J83" s="48">
        <v>13.5</v>
      </c>
      <c r="K83" s="90">
        <v>1456950</v>
      </c>
      <c r="L83" s="48">
        <v>6.4</v>
      </c>
      <c r="M83" s="90">
        <v>11307056</v>
      </c>
      <c r="N83" s="48">
        <v>50</v>
      </c>
      <c r="O83" s="90">
        <v>1720875</v>
      </c>
      <c r="P83" s="48">
        <v>78.7</v>
      </c>
      <c r="Q83" s="48">
        <v>-15.3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20615460</v>
      </c>
      <c r="D85" s="87">
        <v>22596429</v>
      </c>
      <c r="E85" s="87">
        <v>2057496</v>
      </c>
      <c r="F85" s="28">
        <v>10</v>
      </c>
      <c r="G85" s="87">
        <v>4752534</v>
      </c>
      <c r="H85" s="28">
        <v>23.1</v>
      </c>
      <c r="I85" s="87">
        <v>3040076</v>
      </c>
      <c r="J85" s="28">
        <v>13.5</v>
      </c>
      <c r="K85" s="87">
        <v>1456950</v>
      </c>
      <c r="L85" s="28">
        <v>6.4</v>
      </c>
      <c r="M85" s="87">
        <v>11307056</v>
      </c>
      <c r="N85" s="28">
        <v>50</v>
      </c>
      <c r="O85" s="87">
        <v>1720875</v>
      </c>
      <c r="P85" s="28">
        <v>78.7</v>
      </c>
      <c r="Q85" s="28">
        <v>-15.3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51000000</v>
      </c>
      <c r="D87" s="90">
        <v>59700001</v>
      </c>
      <c r="E87" s="90">
        <v>-1475535</v>
      </c>
      <c r="F87" s="48">
        <v>-2.9</v>
      </c>
      <c r="G87" s="90">
        <v>10172011</v>
      </c>
      <c r="H87" s="48">
        <v>19.9</v>
      </c>
      <c r="I87" s="90">
        <v>9981737</v>
      </c>
      <c r="J87" s="48">
        <v>16.7</v>
      </c>
      <c r="K87" s="90">
        <v>3369800</v>
      </c>
      <c r="L87" s="48">
        <v>5.6</v>
      </c>
      <c r="M87" s="90">
        <v>22048013</v>
      </c>
      <c r="N87" s="48">
        <v>36.9</v>
      </c>
      <c r="O87" s="90">
        <v>18176631</v>
      </c>
      <c r="P87" s="48">
        <v>83.1</v>
      </c>
      <c r="Q87" s="48">
        <v>-81.5</v>
      </c>
    </row>
    <row r="88" spans="2:21" s="26" customFormat="1" ht="12.75" customHeight="1">
      <c r="B88" s="50" t="s">
        <v>85</v>
      </c>
      <c r="C88" s="87">
        <v>6000000</v>
      </c>
      <c r="D88" s="87">
        <v>14700000</v>
      </c>
      <c r="E88" s="87">
        <v>1346401</v>
      </c>
      <c r="F88" s="28">
        <v>22.4</v>
      </c>
      <c r="G88" s="87">
        <v>3197360</v>
      </c>
      <c r="H88" s="28">
        <v>53.3</v>
      </c>
      <c r="I88" s="87">
        <v>1587068</v>
      </c>
      <c r="J88" s="28">
        <v>10.8</v>
      </c>
      <c r="K88" s="87">
        <v>0</v>
      </c>
      <c r="L88" s="28">
        <v>0</v>
      </c>
      <c r="M88" s="87">
        <v>6130829</v>
      </c>
      <c r="N88" s="28">
        <v>41.7</v>
      </c>
      <c r="O88" s="87">
        <v>557382</v>
      </c>
      <c r="P88" s="28">
        <v>38.6</v>
      </c>
      <c r="Q88" s="28">
        <v>-100</v>
      </c>
      <c r="T88" s="29"/>
      <c r="U88" s="29"/>
    </row>
    <row r="89" spans="2:21" s="26" customFormat="1" ht="12.75" customHeight="1">
      <c r="B89" s="50" t="s">
        <v>86</v>
      </c>
      <c r="C89" s="87">
        <v>20869824</v>
      </c>
      <c r="D89" s="87">
        <v>22290842</v>
      </c>
      <c r="E89" s="87">
        <v>529355</v>
      </c>
      <c r="F89" s="28">
        <v>2.5</v>
      </c>
      <c r="G89" s="87">
        <v>1038614</v>
      </c>
      <c r="H89" s="28">
        <v>5</v>
      </c>
      <c r="I89" s="87">
        <v>2486514</v>
      </c>
      <c r="J89" s="28">
        <v>11.2</v>
      </c>
      <c r="K89" s="87">
        <v>880932</v>
      </c>
      <c r="L89" s="28">
        <v>4</v>
      </c>
      <c r="M89" s="87">
        <v>4935415</v>
      </c>
      <c r="N89" s="28">
        <v>22.1</v>
      </c>
      <c r="O89" s="87">
        <v>10144166</v>
      </c>
      <c r="P89" s="28">
        <v>60.2</v>
      </c>
      <c r="Q89" s="28">
        <v>-91.3</v>
      </c>
      <c r="T89" s="29"/>
      <c r="U89" s="29"/>
    </row>
    <row r="90" spans="2:21" s="26" customFormat="1" ht="12.75" customHeight="1">
      <c r="B90" s="50" t="s">
        <v>87</v>
      </c>
      <c r="C90" s="87">
        <v>24130176</v>
      </c>
      <c r="D90" s="87">
        <v>22709159</v>
      </c>
      <c r="E90" s="87">
        <v>-3351291</v>
      </c>
      <c r="F90" s="28">
        <v>-13.9</v>
      </c>
      <c r="G90" s="87">
        <v>5936037</v>
      </c>
      <c r="H90" s="28">
        <v>24.6</v>
      </c>
      <c r="I90" s="87">
        <v>5908155</v>
      </c>
      <c r="J90" s="28">
        <v>26</v>
      </c>
      <c r="K90" s="87">
        <v>2488868</v>
      </c>
      <c r="L90" s="28">
        <v>11</v>
      </c>
      <c r="M90" s="87">
        <v>10981769</v>
      </c>
      <c r="N90" s="28">
        <v>48.4</v>
      </c>
      <c r="O90" s="87">
        <v>7475083</v>
      </c>
      <c r="P90" s="28">
        <v>202.5</v>
      </c>
      <c r="Q90" s="28">
        <v>-66.7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198752328</v>
      </c>
      <c r="D100" s="80">
        <v>500368420</v>
      </c>
      <c r="E100" s="80">
        <v>34950927</v>
      </c>
      <c r="F100" s="22">
        <v>17.6</v>
      </c>
      <c r="G100" s="80">
        <v>107627519</v>
      </c>
      <c r="H100" s="22">
        <v>54.2</v>
      </c>
      <c r="I100" s="80">
        <v>78082820</v>
      </c>
      <c r="J100" s="22">
        <v>15.6</v>
      </c>
      <c r="K100" s="80">
        <v>33914424</v>
      </c>
      <c r="L100" s="22">
        <v>6.8</v>
      </c>
      <c r="M100" s="80">
        <v>254575690</v>
      </c>
      <c r="N100" s="22">
        <v>50.9</v>
      </c>
      <c r="O100" s="80">
        <v>8875313</v>
      </c>
      <c r="P100" s="22">
        <v>21.5</v>
      </c>
      <c r="Q100" s="22">
        <v>282.1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101173908</v>
      </c>
      <c r="E101" s="83">
        <v>0</v>
      </c>
      <c r="F101" s="55">
        <v>0</v>
      </c>
      <c r="G101" s="83">
        <v>0</v>
      </c>
      <c r="H101" s="55">
        <v>0</v>
      </c>
      <c r="I101" s="83">
        <v>9780118</v>
      </c>
      <c r="J101" s="55">
        <v>9.7</v>
      </c>
      <c r="K101" s="83">
        <v>9306142</v>
      </c>
      <c r="L101" s="55">
        <v>9.2</v>
      </c>
      <c r="M101" s="83">
        <v>19086260</v>
      </c>
      <c r="N101" s="55">
        <v>18.9</v>
      </c>
      <c r="O101" s="83">
        <v>0</v>
      </c>
      <c r="P101" s="55">
        <v>0</v>
      </c>
      <c r="Q101" s="55">
        <v>-100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194687208</v>
      </c>
      <c r="E102" s="84">
        <v>1715</v>
      </c>
      <c r="F102" s="58">
        <v>0</v>
      </c>
      <c r="G102" s="84">
        <v>355</v>
      </c>
      <c r="H102" s="58">
        <v>0</v>
      </c>
      <c r="I102" s="84">
        <v>20585355</v>
      </c>
      <c r="J102" s="58">
        <v>10.6</v>
      </c>
      <c r="K102" s="84">
        <v>15851783</v>
      </c>
      <c r="L102" s="58">
        <v>8.1</v>
      </c>
      <c r="M102" s="84">
        <v>36439208</v>
      </c>
      <c r="N102" s="58">
        <v>18.7</v>
      </c>
      <c r="O102" s="84">
        <v>1382</v>
      </c>
      <c r="P102" s="58">
        <v>0.1</v>
      </c>
      <c r="Q102" s="58">
        <v>1146917.6</v>
      </c>
      <c r="T102" s="29"/>
      <c r="U102" s="29"/>
    </row>
    <row r="103" spans="2:21" s="26" customFormat="1" ht="12.75" customHeight="1">
      <c r="B103" s="57" t="s">
        <v>36</v>
      </c>
      <c r="C103" s="87">
        <v>28186320</v>
      </c>
      <c r="D103" s="87">
        <v>24850661</v>
      </c>
      <c r="E103" s="87">
        <v>4760038</v>
      </c>
      <c r="F103" s="28">
        <v>16.9</v>
      </c>
      <c r="G103" s="87">
        <v>9590164</v>
      </c>
      <c r="H103" s="28">
        <v>34</v>
      </c>
      <c r="I103" s="87">
        <v>6965155</v>
      </c>
      <c r="J103" s="28">
        <v>28</v>
      </c>
      <c r="K103" s="87">
        <v>1523264</v>
      </c>
      <c r="L103" s="28">
        <v>6.1</v>
      </c>
      <c r="M103" s="87">
        <v>22838621</v>
      </c>
      <c r="N103" s="28">
        <v>91.9</v>
      </c>
      <c r="O103" s="87">
        <v>5631193</v>
      </c>
      <c r="P103" s="28">
        <v>43.7</v>
      </c>
      <c r="Q103" s="28">
        <v>-72.9</v>
      </c>
      <c r="T103" s="29"/>
      <c r="U103" s="29"/>
    </row>
    <row r="104" spans="2:21" s="26" customFormat="1" ht="12.75" customHeight="1">
      <c r="B104" s="57" t="s">
        <v>94</v>
      </c>
      <c r="C104" s="87">
        <v>93655008</v>
      </c>
      <c r="D104" s="87">
        <v>94045643</v>
      </c>
      <c r="E104" s="87">
        <v>15189174</v>
      </c>
      <c r="F104" s="28">
        <v>16.2</v>
      </c>
      <c r="G104" s="87">
        <v>75037000</v>
      </c>
      <c r="H104" s="28">
        <v>80.1</v>
      </c>
      <c r="I104" s="87">
        <v>30674288</v>
      </c>
      <c r="J104" s="28">
        <v>32.6</v>
      </c>
      <c r="K104" s="87">
        <v>7233235</v>
      </c>
      <c r="L104" s="28">
        <v>7.7</v>
      </c>
      <c r="M104" s="87">
        <v>128133697</v>
      </c>
      <c r="N104" s="28">
        <v>136.2</v>
      </c>
      <c r="O104" s="87">
        <v>3242738</v>
      </c>
      <c r="P104" s="28">
        <v>10.1</v>
      </c>
      <c r="Q104" s="28">
        <v>123.1</v>
      </c>
      <c r="T104" s="29"/>
      <c r="U104" s="29"/>
    </row>
    <row r="105" spans="2:21" s="26" customFormat="1" ht="12.75" customHeight="1">
      <c r="B105" s="57" t="s">
        <v>95</v>
      </c>
      <c r="C105" s="87">
        <v>76911000</v>
      </c>
      <c r="D105" s="87">
        <v>85611000</v>
      </c>
      <c r="E105" s="87">
        <v>15000000</v>
      </c>
      <c r="F105" s="28">
        <v>19.5</v>
      </c>
      <c r="G105" s="87">
        <v>23000000</v>
      </c>
      <c r="H105" s="28">
        <v>29.9</v>
      </c>
      <c r="I105" s="87">
        <v>10000000</v>
      </c>
      <c r="J105" s="28">
        <v>11.7</v>
      </c>
      <c r="K105" s="87">
        <v>0</v>
      </c>
      <c r="L105" s="28">
        <v>0</v>
      </c>
      <c r="M105" s="87">
        <v>48000000</v>
      </c>
      <c r="N105" s="28">
        <v>56.1</v>
      </c>
      <c r="O105" s="87">
        <v>0</v>
      </c>
      <c r="P105" s="28">
        <v>65.4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77904</v>
      </c>
      <c r="J106" s="28">
        <v>0</v>
      </c>
      <c r="K106" s="87">
        <v>0</v>
      </c>
      <c r="L106" s="28">
        <v>0</v>
      </c>
      <c r="M106" s="87">
        <v>77904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-282192380</v>
      </c>
      <c r="D108" s="90">
        <v>-377014188</v>
      </c>
      <c r="E108" s="90">
        <v>-63301486</v>
      </c>
      <c r="F108" s="48">
        <v>22.4</v>
      </c>
      <c r="G108" s="90">
        <v>-46389513</v>
      </c>
      <c r="H108" s="48">
        <v>16.4</v>
      </c>
      <c r="I108" s="90">
        <v>-115692996</v>
      </c>
      <c r="J108" s="48">
        <v>30.7</v>
      </c>
      <c r="K108" s="90">
        <v>-70559941</v>
      </c>
      <c r="L108" s="48">
        <v>18.7</v>
      </c>
      <c r="M108" s="90">
        <v>-295943936</v>
      </c>
      <c r="N108" s="48">
        <v>78.5</v>
      </c>
      <c r="O108" s="90">
        <v>-122051637</v>
      </c>
      <c r="P108" s="48">
        <v>104.4</v>
      </c>
      <c r="Q108" s="48">
        <v>-42.2</v>
      </c>
    </row>
    <row r="109" spans="2:21" s="26" customFormat="1" ht="12.75" customHeight="1">
      <c r="B109" s="57" t="s">
        <v>99</v>
      </c>
      <c r="C109" s="87">
        <v>-275192384</v>
      </c>
      <c r="D109" s="87">
        <v>-365014188</v>
      </c>
      <c r="E109" s="87">
        <v>-62706185</v>
      </c>
      <c r="F109" s="28">
        <v>22.8</v>
      </c>
      <c r="G109" s="87">
        <v>-44642227</v>
      </c>
      <c r="H109" s="28">
        <v>16.2</v>
      </c>
      <c r="I109" s="87">
        <v>-114969293</v>
      </c>
      <c r="J109" s="28">
        <v>31.5</v>
      </c>
      <c r="K109" s="87">
        <v>-70025450</v>
      </c>
      <c r="L109" s="28">
        <v>19.2</v>
      </c>
      <c r="M109" s="87">
        <v>-292343155</v>
      </c>
      <c r="N109" s="28">
        <v>80.1</v>
      </c>
      <c r="O109" s="87">
        <v>-120898098</v>
      </c>
      <c r="P109" s="28">
        <v>106.2</v>
      </c>
      <c r="Q109" s="28">
        <v>-42.1</v>
      </c>
      <c r="T109" s="29"/>
      <c r="U109" s="29"/>
    </row>
    <row r="110" spans="2:21" s="26" customFormat="1" ht="12.75" customHeight="1">
      <c r="B110" s="57" t="s">
        <v>43</v>
      </c>
      <c r="C110" s="87">
        <v>-6999996</v>
      </c>
      <c r="D110" s="87">
        <v>-12000000</v>
      </c>
      <c r="E110" s="87">
        <v>-595301</v>
      </c>
      <c r="F110" s="28">
        <v>8.5</v>
      </c>
      <c r="G110" s="87">
        <v>-1747286</v>
      </c>
      <c r="H110" s="28">
        <v>25</v>
      </c>
      <c r="I110" s="87">
        <v>-723703</v>
      </c>
      <c r="J110" s="28">
        <v>6</v>
      </c>
      <c r="K110" s="87">
        <v>-534491</v>
      </c>
      <c r="L110" s="28">
        <v>4.5</v>
      </c>
      <c r="M110" s="87">
        <v>-3600781</v>
      </c>
      <c r="N110" s="28">
        <v>30</v>
      </c>
      <c r="O110" s="87">
        <v>-1153539</v>
      </c>
      <c r="P110" s="28">
        <v>46.1</v>
      </c>
      <c r="Q110" s="28">
        <v>-53.7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-83440052</v>
      </c>
      <c r="D112" s="91">
        <v>123354232</v>
      </c>
      <c r="E112" s="91">
        <v>-28350559</v>
      </c>
      <c r="F112" s="61">
        <v>34</v>
      </c>
      <c r="G112" s="91">
        <v>61238006</v>
      </c>
      <c r="H112" s="61">
        <v>-73.4</v>
      </c>
      <c r="I112" s="91">
        <v>-37610176</v>
      </c>
      <c r="J112" s="61">
        <v>-30.5</v>
      </c>
      <c r="K112" s="91">
        <v>-36645517</v>
      </c>
      <c r="L112" s="61">
        <v>-29.7</v>
      </c>
      <c r="M112" s="91">
        <v>-41368246</v>
      </c>
      <c r="N112" s="61">
        <v>-33.5</v>
      </c>
      <c r="O112" s="91">
        <v>-113176324</v>
      </c>
      <c r="P112" s="61">
        <v>-40.9</v>
      </c>
      <c r="Q112" s="61">
        <v>-67.6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182469</v>
      </c>
      <c r="D115" s="90">
        <v>182469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182469</v>
      </c>
      <c r="D118" s="87">
        <v>182469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-75615456</v>
      </c>
      <c r="D120" s="90">
        <v>-84315451</v>
      </c>
      <c r="E120" s="90">
        <v>-6426064</v>
      </c>
      <c r="F120" s="48">
        <v>8.5</v>
      </c>
      <c r="G120" s="90">
        <v>-17012170</v>
      </c>
      <c r="H120" s="48">
        <v>22.5</v>
      </c>
      <c r="I120" s="90">
        <v>-14292709</v>
      </c>
      <c r="J120" s="48">
        <v>17</v>
      </c>
      <c r="K120" s="90">
        <v>-7043046</v>
      </c>
      <c r="L120" s="48">
        <v>8.4</v>
      </c>
      <c r="M120" s="90">
        <v>-44773989</v>
      </c>
      <c r="N120" s="48">
        <v>53.1</v>
      </c>
      <c r="O120" s="90">
        <v>-26741876</v>
      </c>
      <c r="P120" s="48">
        <v>86.9</v>
      </c>
      <c r="Q120" s="48">
        <v>-73.7</v>
      </c>
    </row>
    <row r="121" spans="2:21" s="26" customFormat="1" ht="12.75" customHeight="1">
      <c r="B121" s="57" t="s">
        <v>107</v>
      </c>
      <c r="C121" s="87">
        <v>-75615456</v>
      </c>
      <c r="D121" s="87">
        <v>-84315451</v>
      </c>
      <c r="E121" s="87">
        <v>-6426064</v>
      </c>
      <c r="F121" s="28">
        <v>8.5</v>
      </c>
      <c r="G121" s="87">
        <v>-17012170</v>
      </c>
      <c r="H121" s="28">
        <v>22.5</v>
      </c>
      <c r="I121" s="87">
        <v>-14292709</v>
      </c>
      <c r="J121" s="28">
        <v>17</v>
      </c>
      <c r="K121" s="87">
        <v>-7043046</v>
      </c>
      <c r="L121" s="28">
        <v>8.4</v>
      </c>
      <c r="M121" s="87">
        <v>-44773989</v>
      </c>
      <c r="N121" s="28">
        <v>53.1</v>
      </c>
      <c r="O121" s="87">
        <v>-26741876</v>
      </c>
      <c r="P121" s="28">
        <v>86.9</v>
      </c>
      <c r="Q121" s="28">
        <v>-73.7</v>
      </c>
      <c r="T121" s="29"/>
      <c r="U121" s="29"/>
    </row>
    <row r="122" spans="2:17" ht="14.25" customHeight="1">
      <c r="B122" s="60" t="s">
        <v>108</v>
      </c>
      <c r="C122" s="91">
        <v>-75432987</v>
      </c>
      <c r="D122" s="91">
        <v>-84132982</v>
      </c>
      <c r="E122" s="91">
        <v>-6426064</v>
      </c>
      <c r="F122" s="61">
        <v>8.5</v>
      </c>
      <c r="G122" s="91">
        <v>-17012170</v>
      </c>
      <c r="H122" s="61">
        <v>22.6</v>
      </c>
      <c r="I122" s="91">
        <v>-14292709</v>
      </c>
      <c r="J122" s="61">
        <v>17</v>
      </c>
      <c r="K122" s="91">
        <v>-7043046</v>
      </c>
      <c r="L122" s="61">
        <v>8.4</v>
      </c>
      <c r="M122" s="91">
        <v>-44773989</v>
      </c>
      <c r="N122" s="61">
        <v>53.2</v>
      </c>
      <c r="O122" s="91">
        <v>-26741876</v>
      </c>
      <c r="P122" s="61">
        <v>86.9</v>
      </c>
      <c r="Q122" s="61">
        <v>-73.7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-6196247</v>
      </c>
      <c r="D125" s="90">
        <v>5778686</v>
      </c>
      <c r="E125" s="90">
        <v>46611</v>
      </c>
      <c r="F125" s="48">
        <v>-0.8</v>
      </c>
      <c r="G125" s="90">
        <v>-38827</v>
      </c>
      <c r="H125" s="48">
        <v>0.6</v>
      </c>
      <c r="I125" s="90">
        <v>17374</v>
      </c>
      <c r="J125" s="48">
        <v>0.3</v>
      </c>
      <c r="K125" s="90">
        <v>-25158</v>
      </c>
      <c r="L125" s="48">
        <v>-0.4</v>
      </c>
      <c r="M125" s="90">
        <v>0</v>
      </c>
      <c r="N125" s="48">
        <v>0</v>
      </c>
      <c r="O125" s="90">
        <v>14082</v>
      </c>
      <c r="P125" s="48">
        <v>0</v>
      </c>
      <c r="Q125" s="48">
        <v>-278.7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-6196247</v>
      </c>
      <c r="D128" s="87">
        <v>5778686</v>
      </c>
      <c r="E128" s="87">
        <v>46611</v>
      </c>
      <c r="F128" s="28">
        <v>-0.8</v>
      </c>
      <c r="G128" s="87">
        <v>-38827</v>
      </c>
      <c r="H128" s="28">
        <v>0.6</v>
      </c>
      <c r="I128" s="87">
        <v>17374</v>
      </c>
      <c r="J128" s="28">
        <v>0.3</v>
      </c>
      <c r="K128" s="87">
        <v>-25158</v>
      </c>
      <c r="L128" s="28">
        <v>-0.4</v>
      </c>
      <c r="M128" s="87">
        <v>0</v>
      </c>
      <c r="N128" s="28">
        <v>0</v>
      </c>
      <c r="O128" s="87">
        <v>14082</v>
      </c>
      <c r="P128" s="28">
        <v>0</v>
      </c>
      <c r="Q128" s="28">
        <v>-278.7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-6196247</v>
      </c>
      <c r="D131" s="91">
        <v>5778686</v>
      </c>
      <c r="E131" s="91">
        <v>46611</v>
      </c>
      <c r="F131" s="61">
        <v>-0.8</v>
      </c>
      <c r="G131" s="91">
        <v>-38827</v>
      </c>
      <c r="H131" s="61">
        <v>0.6</v>
      </c>
      <c r="I131" s="91">
        <v>17374</v>
      </c>
      <c r="J131" s="61">
        <v>0.3</v>
      </c>
      <c r="K131" s="91">
        <v>-25158</v>
      </c>
      <c r="L131" s="61">
        <v>-0.4</v>
      </c>
      <c r="M131" s="91">
        <v>0</v>
      </c>
      <c r="N131" s="61">
        <v>0</v>
      </c>
      <c r="O131" s="91">
        <v>14082</v>
      </c>
      <c r="P131" s="61">
        <v>0</v>
      </c>
      <c r="Q131" s="61">
        <v>-278.7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-165069286</v>
      </c>
      <c r="D133" s="79">
        <v>44999936</v>
      </c>
      <c r="E133" s="79">
        <v>-34730012</v>
      </c>
      <c r="F133" s="25">
        <v>21</v>
      </c>
      <c r="G133" s="79">
        <v>44187009</v>
      </c>
      <c r="H133" s="25">
        <v>-26.8</v>
      </c>
      <c r="I133" s="79">
        <v>-51885511</v>
      </c>
      <c r="J133" s="25">
        <v>-115.3</v>
      </c>
      <c r="K133" s="79">
        <v>-43713721</v>
      </c>
      <c r="L133" s="25">
        <v>-97.1</v>
      </c>
      <c r="M133" s="79">
        <v>-86142235</v>
      </c>
      <c r="N133" s="25">
        <v>-191.4</v>
      </c>
      <c r="O133" s="79">
        <v>-139904118</v>
      </c>
      <c r="P133" s="25">
        <v>-93.2</v>
      </c>
      <c r="Q133" s="25">
        <v>-68.8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-87085557</v>
      </c>
      <c r="E134" s="87">
        <v>133030596</v>
      </c>
      <c r="F134" s="28">
        <v>0</v>
      </c>
      <c r="G134" s="87">
        <v>98300584</v>
      </c>
      <c r="H134" s="28">
        <v>0</v>
      </c>
      <c r="I134" s="87">
        <v>142487593</v>
      </c>
      <c r="J134" s="28">
        <v>-163.6</v>
      </c>
      <c r="K134" s="87">
        <v>90602082</v>
      </c>
      <c r="L134" s="28">
        <v>-104</v>
      </c>
      <c r="M134" s="87">
        <v>133030596</v>
      </c>
      <c r="N134" s="28">
        <v>-152.8</v>
      </c>
      <c r="O134" s="87">
        <v>-71580753</v>
      </c>
      <c r="P134" s="28">
        <v>0</v>
      </c>
      <c r="Q134" s="28">
        <v>-226.6</v>
      </c>
      <c r="T134" s="29"/>
      <c r="U134" s="29"/>
    </row>
    <row r="135" spans="2:21" s="26" customFormat="1" ht="15.75" customHeight="1">
      <c r="B135" s="66" t="s">
        <v>117</v>
      </c>
      <c r="C135" s="86">
        <v>-165069286</v>
      </c>
      <c r="D135" s="86">
        <v>-42085621</v>
      </c>
      <c r="E135" s="86">
        <v>98300584</v>
      </c>
      <c r="F135" s="67">
        <v>-59.6</v>
      </c>
      <c r="G135" s="86">
        <v>142487593</v>
      </c>
      <c r="H135" s="67">
        <v>-86.3</v>
      </c>
      <c r="I135" s="86">
        <v>90602082</v>
      </c>
      <c r="J135" s="67">
        <v>-215.3</v>
      </c>
      <c r="K135" s="86">
        <v>46888361</v>
      </c>
      <c r="L135" s="67">
        <v>-111.4</v>
      </c>
      <c r="M135" s="86">
        <v>46888361</v>
      </c>
      <c r="N135" s="67">
        <v>-111.4</v>
      </c>
      <c r="O135" s="86">
        <v>-211484871</v>
      </c>
      <c r="P135" s="67">
        <v>-91.7</v>
      </c>
      <c r="Q135" s="67">
        <v>-122.2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243</v>
      </c>
      <c r="D177" s="115"/>
      <c r="E177" s="115"/>
      <c r="F177" s="115" t="s">
        <v>244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245</v>
      </c>
      <c r="D178" s="116"/>
      <c r="E178" s="116"/>
      <c r="F178" s="116" t="s">
        <v>246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1041006484</v>
      </c>
      <c r="D12" s="79">
        <v>1052545139</v>
      </c>
      <c r="E12" s="79">
        <v>328541382</v>
      </c>
      <c r="F12" s="25">
        <v>31.6</v>
      </c>
      <c r="G12" s="79">
        <v>248428638</v>
      </c>
      <c r="H12" s="25">
        <v>23.9</v>
      </c>
      <c r="I12" s="79">
        <v>264458006</v>
      </c>
      <c r="J12" s="25">
        <v>25.1</v>
      </c>
      <c r="K12" s="79">
        <v>96963470</v>
      </c>
      <c r="L12" s="25">
        <v>9.2</v>
      </c>
      <c r="M12" s="79">
        <v>938391496</v>
      </c>
      <c r="N12" s="25">
        <v>89.2</v>
      </c>
      <c r="O12" s="79">
        <v>188707144</v>
      </c>
      <c r="P12" s="25">
        <v>91</v>
      </c>
      <c r="Q12" s="25">
        <v>-48.6</v>
      </c>
      <c r="T12" s="3"/>
      <c r="U12" s="3"/>
    </row>
    <row r="13" spans="2:21" s="26" customFormat="1" ht="12.75" customHeight="1">
      <c r="B13" s="27" t="s">
        <v>23</v>
      </c>
      <c r="C13" s="87">
        <v>80769886</v>
      </c>
      <c r="D13" s="87">
        <v>78819886</v>
      </c>
      <c r="E13" s="87">
        <v>19703987</v>
      </c>
      <c r="F13" s="28">
        <v>24.4</v>
      </c>
      <c r="G13" s="87">
        <v>19764277</v>
      </c>
      <c r="H13" s="28">
        <v>24.5</v>
      </c>
      <c r="I13" s="87">
        <v>19767465</v>
      </c>
      <c r="J13" s="28">
        <v>25.1</v>
      </c>
      <c r="K13" s="87">
        <v>13127512</v>
      </c>
      <c r="L13" s="28">
        <v>16.7</v>
      </c>
      <c r="M13" s="87">
        <v>72363241</v>
      </c>
      <c r="N13" s="28">
        <v>91.8</v>
      </c>
      <c r="O13" s="87">
        <v>17162467</v>
      </c>
      <c r="P13" s="28">
        <v>88.4</v>
      </c>
      <c r="Q13" s="28">
        <v>-23.5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284428521</v>
      </c>
      <c r="D15" s="87">
        <v>276968521</v>
      </c>
      <c r="E15" s="87">
        <v>65242137</v>
      </c>
      <c r="F15" s="28">
        <v>22.9</v>
      </c>
      <c r="G15" s="87">
        <v>60448663</v>
      </c>
      <c r="H15" s="28">
        <v>21.3</v>
      </c>
      <c r="I15" s="87">
        <v>57621692</v>
      </c>
      <c r="J15" s="28">
        <v>20.8</v>
      </c>
      <c r="K15" s="87">
        <v>38622772</v>
      </c>
      <c r="L15" s="28">
        <v>13.9</v>
      </c>
      <c r="M15" s="87">
        <v>221935264</v>
      </c>
      <c r="N15" s="28">
        <v>80.1</v>
      </c>
      <c r="O15" s="87">
        <v>58323403</v>
      </c>
      <c r="P15" s="28">
        <v>88.3</v>
      </c>
      <c r="Q15" s="28">
        <v>-33.8</v>
      </c>
      <c r="T15" s="29"/>
      <c r="U15" s="29"/>
    </row>
    <row r="16" spans="2:21" s="26" customFormat="1" ht="12.75" customHeight="1">
      <c r="B16" s="27" t="s">
        <v>25</v>
      </c>
      <c r="C16" s="87">
        <v>80945709</v>
      </c>
      <c r="D16" s="87">
        <v>110045709</v>
      </c>
      <c r="E16" s="87">
        <v>36682992</v>
      </c>
      <c r="F16" s="28">
        <v>45.3</v>
      </c>
      <c r="G16" s="87">
        <v>29979722</v>
      </c>
      <c r="H16" s="28">
        <v>37</v>
      </c>
      <c r="I16" s="87">
        <v>21011515</v>
      </c>
      <c r="J16" s="28">
        <v>19.1</v>
      </c>
      <c r="K16" s="87">
        <v>27505287</v>
      </c>
      <c r="L16" s="28">
        <v>25</v>
      </c>
      <c r="M16" s="87">
        <v>115179516</v>
      </c>
      <c r="N16" s="28">
        <v>104.7</v>
      </c>
      <c r="O16" s="87">
        <v>20963678</v>
      </c>
      <c r="P16" s="28">
        <v>98.4</v>
      </c>
      <c r="Q16" s="28">
        <v>31.2</v>
      </c>
      <c r="T16" s="29"/>
      <c r="U16" s="29"/>
    </row>
    <row r="17" spans="2:21" s="26" customFormat="1" ht="12.75" customHeight="1">
      <c r="B17" s="27" t="s">
        <v>26</v>
      </c>
      <c r="C17" s="87">
        <v>27588611</v>
      </c>
      <c r="D17" s="87">
        <v>21737266</v>
      </c>
      <c r="E17" s="87">
        <v>4367141</v>
      </c>
      <c r="F17" s="28">
        <v>15.8</v>
      </c>
      <c r="G17" s="87">
        <v>4444334</v>
      </c>
      <c r="H17" s="28">
        <v>16.1</v>
      </c>
      <c r="I17" s="87">
        <v>4484134</v>
      </c>
      <c r="J17" s="28">
        <v>20.6</v>
      </c>
      <c r="K17" s="87">
        <v>2855533</v>
      </c>
      <c r="L17" s="28">
        <v>13.1</v>
      </c>
      <c r="M17" s="87">
        <v>16151142</v>
      </c>
      <c r="N17" s="28">
        <v>74.3</v>
      </c>
      <c r="O17" s="87">
        <v>4098504</v>
      </c>
      <c r="P17" s="28">
        <v>64.1</v>
      </c>
      <c r="Q17" s="28">
        <v>-30.3</v>
      </c>
      <c r="T17" s="29"/>
      <c r="U17" s="29"/>
    </row>
    <row r="18" spans="2:21" s="26" customFormat="1" ht="12.75" customHeight="1">
      <c r="B18" s="27" t="s">
        <v>27</v>
      </c>
      <c r="C18" s="87">
        <v>16950313</v>
      </c>
      <c r="D18" s="87">
        <v>20150313</v>
      </c>
      <c r="E18" s="87">
        <v>4176164</v>
      </c>
      <c r="F18" s="28">
        <v>24.6</v>
      </c>
      <c r="G18" s="87">
        <v>4263022</v>
      </c>
      <c r="H18" s="28">
        <v>25.2</v>
      </c>
      <c r="I18" s="87">
        <v>4175406</v>
      </c>
      <c r="J18" s="28">
        <v>20.7</v>
      </c>
      <c r="K18" s="87">
        <v>2780990</v>
      </c>
      <c r="L18" s="28">
        <v>13.8</v>
      </c>
      <c r="M18" s="87">
        <v>15395582</v>
      </c>
      <c r="N18" s="28">
        <v>76.4</v>
      </c>
      <c r="O18" s="87">
        <v>3831099</v>
      </c>
      <c r="P18" s="28">
        <v>93.6</v>
      </c>
      <c r="Q18" s="28">
        <v>-27.4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1691954</v>
      </c>
      <c r="D20" s="87">
        <v>1691954</v>
      </c>
      <c r="E20" s="87">
        <v>460129</v>
      </c>
      <c r="F20" s="28">
        <v>27.2</v>
      </c>
      <c r="G20" s="87">
        <v>621322</v>
      </c>
      <c r="H20" s="28">
        <v>36.7</v>
      </c>
      <c r="I20" s="87">
        <v>346074</v>
      </c>
      <c r="J20" s="28">
        <v>20.5</v>
      </c>
      <c r="K20" s="87">
        <v>205869</v>
      </c>
      <c r="L20" s="28">
        <v>12.2</v>
      </c>
      <c r="M20" s="87">
        <v>1633394</v>
      </c>
      <c r="N20" s="28">
        <v>96.5</v>
      </c>
      <c r="O20" s="87">
        <v>809432</v>
      </c>
      <c r="P20" s="28">
        <v>93.6</v>
      </c>
      <c r="Q20" s="28">
        <v>-74.6</v>
      </c>
      <c r="T20" s="29"/>
      <c r="U20" s="29"/>
    </row>
    <row r="21" spans="2:21" s="26" customFormat="1" ht="12.75" customHeight="1">
      <c r="B21" s="27" t="s">
        <v>29</v>
      </c>
      <c r="C21" s="87">
        <v>31265525</v>
      </c>
      <c r="D21" s="87">
        <v>6265525</v>
      </c>
      <c r="E21" s="87">
        <v>1891424</v>
      </c>
      <c r="F21" s="28">
        <v>6</v>
      </c>
      <c r="G21" s="87">
        <v>966697</v>
      </c>
      <c r="H21" s="28">
        <v>3.1</v>
      </c>
      <c r="I21" s="87">
        <v>797795</v>
      </c>
      <c r="J21" s="28">
        <v>12.7</v>
      </c>
      <c r="K21" s="87">
        <v>1963343</v>
      </c>
      <c r="L21" s="28">
        <v>31.3</v>
      </c>
      <c r="M21" s="87">
        <v>5619259</v>
      </c>
      <c r="N21" s="28">
        <v>89.7</v>
      </c>
      <c r="O21" s="87">
        <v>2849656</v>
      </c>
      <c r="P21" s="28">
        <v>31.5</v>
      </c>
      <c r="Q21" s="28">
        <v>-31.1</v>
      </c>
      <c r="T21" s="29"/>
      <c r="U21" s="29"/>
    </row>
    <row r="22" spans="2:21" s="26" customFormat="1" ht="12.75" customHeight="1">
      <c r="B22" s="27" t="s">
        <v>30</v>
      </c>
      <c r="C22" s="87">
        <v>19131424</v>
      </c>
      <c r="D22" s="87">
        <v>41131424</v>
      </c>
      <c r="E22" s="87">
        <v>10099775</v>
      </c>
      <c r="F22" s="28">
        <v>52.8</v>
      </c>
      <c r="G22" s="87">
        <v>10908114</v>
      </c>
      <c r="H22" s="28">
        <v>57</v>
      </c>
      <c r="I22" s="87">
        <v>11613043</v>
      </c>
      <c r="J22" s="28">
        <v>28.2</v>
      </c>
      <c r="K22" s="87">
        <v>8307163</v>
      </c>
      <c r="L22" s="28">
        <v>20.2</v>
      </c>
      <c r="M22" s="87">
        <v>40928095</v>
      </c>
      <c r="N22" s="28">
        <v>99.5</v>
      </c>
      <c r="O22" s="87">
        <v>9940250</v>
      </c>
      <c r="P22" s="28">
        <v>1065.4</v>
      </c>
      <c r="Q22" s="28">
        <v>-16.4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6793648</v>
      </c>
      <c r="D24" s="87">
        <v>6793648</v>
      </c>
      <c r="E24" s="87">
        <v>5957</v>
      </c>
      <c r="F24" s="28">
        <v>0.1</v>
      </c>
      <c r="G24" s="87">
        <v>87967</v>
      </c>
      <c r="H24" s="28">
        <v>1.3</v>
      </c>
      <c r="I24" s="87">
        <v>-3954</v>
      </c>
      <c r="J24" s="28">
        <v>-0.1</v>
      </c>
      <c r="K24" s="87">
        <v>204</v>
      </c>
      <c r="L24" s="28">
        <v>0</v>
      </c>
      <c r="M24" s="87">
        <v>90174</v>
      </c>
      <c r="N24" s="28">
        <v>1.3</v>
      </c>
      <c r="O24" s="87">
        <v>164143</v>
      </c>
      <c r="P24" s="28">
        <v>6.4</v>
      </c>
      <c r="Q24" s="28">
        <v>-99.9</v>
      </c>
      <c r="T24" s="29"/>
      <c r="U24" s="29"/>
    </row>
    <row r="25" spans="2:21" s="26" customFormat="1" ht="12.75" customHeight="1">
      <c r="B25" s="27" t="s">
        <v>33</v>
      </c>
      <c r="C25" s="87">
        <v>10334481</v>
      </c>
      <c r="D25" s="87">
        <v>1636966</v>
      </c>
      <c r="E25" s="87">
        <v>1671748</v>
      </c>
      <c r="F25" s="28">
        <v>16.2</v>
      </c>
      <c r="G25" s="87">
        <v>2702575</v>
      </c>
      <c r="H25" s="28">
        <v>26.2</v>
      </c>
      <c r="I25" s="87">
        <v>2136371</v>
      </c>
      <c r="J25" s="28">
        <v>130.5</v>
      </c>
      <c r="K25" s="87">
        <v>823886</v>
      </c>
      <c r="L25" s="28">
        <v>50.3</v>
      </c>
      <c r="M25" s="87">
        <v>7334580</v>
      </c>
      <c r="N25" s="28">
        <v>448.1</v>
      </c>
      <c r="O25" s="87">
        <v>2400193</v>
      </c>
      <c r="P25" s="28">
        <v>79.1</v>
      </c>
      <c r="Q25" s="28">
        <v>-65.7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8697515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452100000</v>
      </c>
      <c r="D27" s="87">
        <v>449600000</v>
      </c>
      <c r="E27" s="87">
        <v>181890000</v>
      </c>
      <c r="F27" s="28">
        <v>40.2</v>
      </c>
      <c r="G27" s="87">
        <v>112895000</v>
      </c>
      <c r="H27" s="28">
        <v>25</v>
      </c>
      <c r="I27" s="87">
        <v>141751000</v>
      </c>
      <c r="J27" s="28">
        <v>31.5</v>
      </c>
      <c r="K27" s="87">
        <v>0</v>
      </c>
      <c r="L27" s="28">
        <v>0</v>
      </c>
      <c r="M27" s="87">
        <v>436536000</v>
      </c>
      <c r="N27" s="28">
        <v>97.1</v>
      </c>
      <c r="O27" s="87">
        <v>63676000</v>
      </c>
      <c r="P27" s="28">
        <v>94.2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3689273</v>
      </c>
      <c r="D28" s="87">
        <v>3689273</v>
      </c>
      <c r="E28" s="87">
        <v>1566019</v>
      </c>
      <c r="F28" s="28">
        <v>42.4</v>
      </c>
      <c r="G28" s="87">
        <v>551345</v>
      </c>
      <c r="H28" s="28">
        <v>14.9</v>
      </c>
      <c r="I28" s="87">
        <v>757465</v>
      </c>
      <c r="J28" s="28">
        <v>20.5</v>
      </c>
      <c r="K28" s="87">
        <v>60201</v>
      </c>
      <c r="L28" s="28">
        <v>1.6</v>
      </c>
      <c r="M28" s="87">
        <v>2935030</v>
      </c>
      <c r="N28" s="28">
        <v>79.6</v>
      </c>
      <c r="O28" s="87">
        <v>1225990</v>
      </c>
      <c r="P28" s="28">
        <v>108.2</v>
      </c>
      <c r="Q28" s="28">
        <v>-95.1</v>
      </c>
      <c r="T28" s="29"/>
      <c r="U28" s="29"/>
    </row>
    <row r="29" spans="2:21" s="26" customFormat="1" ht="12.75" customHeight="1">
      <c r="B29" s="27" t="s">
        <v>37</v>
      </c>
      <c r="C29" s="87">
        <v>25317139</v>
      </c>
      <c r="D29" s="87">
        <v>25317139</v>
      </c>
      <c r="E29" s="87">
        <v>783909</v>
      </c>
      <c r="F29" s="28">
        <v>3.1</v>
      </c>
      <c r="G29" s="87">
        <v>795600</v>
      </c>
      <c r="H29" s="28">
        <v>3.1</v>
      </c>
      <c r="I29" s="87">
        <v>0</v>
      </c>
      <c r="J29" s="28">
        <v>0</v>
      </c>
      <c r="K29" s="87">
        <v>710710</v>
      </c>
      <c r="L29" s="28">
        <v>2.8</v>
      </c>
      <c r="M29" s="87">
        <v>2290219</v>
      </c>
      <c r="N29" s="28">
        <v>9</v>
      </c>
      <c r="O29" s="87">
        <v>3262329</v>
      </c>
      <c r="P29" s="28">
        <v>68.8</v>
      </c>
      <c r="Q29" s="28">
        <v>-78.2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1040177242</v>
      </c>
      <c r="D31" s="79">
        <v>1007269949</v>
      </c>
      <c r="E31" s="79">
        <v>198222002</v>
      </c>
      <c r="F31" s="25">
        <v>19.1</v>
      </c>
      <c r="G31" s="79">
        <v>224535696</v>
      </c>
      <c r="H31" s="25">
        <v>21.6</v>
      </c>
      <c r="I31" s="79">
        <v>191457495</v>
      </c>
      <c r="J31" s="25">
        <v>19</v>
      </c>
      <c r="K31" s="79">
        <v>105978031</v>
      </c>
      <c r="L31" s="25">
        <v>10.5</v>
      </c>
      <c r="M31" s="79">
        <v>720193224</v>
      </c>
      <c r="N31" s="25">
        <v>71.5</v>
      </c>
      <c r="O31" s="79">
        <v>153673989</v>
      </c>
      <c r="P31" s="25">
        <v>90.1</v>
      </c>
      <c r="Q31" s="25">
        <v>-31</v>
      </c>
      <c r="T31" s="31"/>
      <c r="U31" s="31"/>
    </row>
    <row r="32" spans="2:21" s="26" customFormat="1" ht="12.75" customHeight="1">
      <c r="B32" s="32" t="s">
        <v>39</v>
      </c>
      <c r="C32" s="87">
        <v>378961326</v>
      </c>
      <c r="D32" s="87">
        <v>327373588</v>
      </c>
      <c r="E32" s="87">
        <v>71961651</v>
      </c>
      <c r="F32" s="28">
        <v>19</v>
      </c>
      <c r="G32" s="87">
        <v>81033737</v>
      </c>
      <c r="H32" s="28">
        <v>21.4</v>
      </c>
      <c r="I32" s="87">
        <v>79502280</v>
      </c>
      <c r="J32" s="28">
        <v>24.3</v>
      </c>
      <c r="K32" s="87">
        <v>51404573</v>
      </c>
      <c r="L32" s="28">
        <v>15.7</v>
      </c>
      <c r="M32" s="87">
        <v>283902241</v>
      </c>
      <c r="N32" s="28">
        <v>86.7</v>
      </c>
      <c r="O32" s="87">
        <v>61192152</v>
      </c>
      <c r="P32" s="28">
        <v>71.3</v>
      </c>
      <c r="Q32" s="28">
        <v>-16</v>
      </c>
      <c r="T32" s="29"/>
      <c r="U32" s="29"/>
    </row>
    <row r="33" spans="2:21" s="26" customFormat="1" ht="12.75" customHeight="1">
      <c r="B33" s="32" t="s">
        <v>40</v>
      </c>
      <c r="C33" s="87">
        <v>25206281</v>
      </c>
      <c r="D33" s="87">
        <v>25206281</v>
      </c>
      <c r="E33" s="87">
        <v>4973897</v>
      </c>
      <c r="F33" s="28">
        <v>19.7</v>
      </c>
      <c r="G33" s="87">
        <v>5824874</v>
      </c>
      <c r="H33" s="28">
        <v>23.1</v>
      </c>
      <c r="I33" s="87">
        <v>5955767</v>
      </c>
      <c r="J33" s="28">
        <v>23.6</v>
      </c>
      <c r="K33" s="87">
        <v>3963813</v>
      </c>
      <c r="L33" s="28">
        <v>15.7</v>
      </c>
      <c r="M33" s="87">
        <v>20718351</v>
      </c>
      <c r="N33" s="28">
        <v>82.2</v>
      </c>
      <c r="O33" s="87">
        <v>4688837</v>
      </c>
      <c r="P33" s="28">
        <v>77.7</v>
      </c>
      <c r="Q33" s="28">
        <v>-15.5</v>
      </c>
      <c r="T33" s="29"/>
      <c r="U33" s="29"/>
    </row>
    <row r="34" spans="2:21" s="26" customFormat="1" ht="12.75" customHeight="1">
      <c r="B34" s="32" t="s">
        <v>41</v>
      </c>
      <c r="C34" s="87">
        <v>7000000</v>
      </c>
      <c r="D34" s="87">
        <v>10000000</v>
      </c>
      <c r="E34" s="87">
        <v>-48602</v>
      </c>
      <c r="F34" s="28">
        <v>-0.7</v>
      </c>
      <c r="G34" s="87">
        <v>0</v>
      </c>
      <c r="H34" s="28">
        <v>0</v>
      </c>
      <c r="I34" s="87">
        <v>-5920</v>
      </c>
      <c r="J34" s="28">
        <v>-0.1</v>
      </c>
      <c r="K34" s="87">
        <v>0</v>
      </c>
      <c r="L34" s="28">
        <v>0</v>
      </c>
      <c r="M34" s="87">
        <v>-54522</v>
      </c>
      <c r="N34" s="28">
        <v>-0.5</v>
      </c>
      <c r="O34" s="87">
        <v>-21527</v>
      </c>
      <c r="P34" s="28">
        <v>-0.4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78893112</v>
      </c>
      <c r="D35" s="87">
        <v>78893112</v>
      </c>
      <c r="E35" s="87">
        <v>0</v>
      </c>
      <c r="F35" s="28">
        <v>0</v>
      </c>
      <c r="G35" s="87">
        <v>21896</v>
      </c>
      <c r="H35" s="28">
        <v>0</v>
      </c>
      <c r="I35" s="87">
        <v>-21896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-970636</v>
      </c>
      <c r="P35" s="28">
        <v>62.5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280617637</v>
      </c>
      <c r="D37" s="87">
        <v>251606657</v>
      </c>
      <c r="E37" s="87">
        <v>74705825</v>
      </c>
      <c r="F37" s="28">
        <v>26.6</v>
      </c>
      <c r="G37" s="87">
        <v>40907752</v>
      </c>
      <c r="H37" s="28">
        <v>14.6</v>
      </c>
      <c r="I37" s="87">
        <v>59678779</v>
      </c>
      <c r="J37" s="28">
        <v>23.7</v>
      </c>
      <c r="K37" s="87">
        <v>24013064</v>
      </c>
      <c r="L37" s="28">
        <v>9.5</v>
      </c>
      <c r="M37" s="87">
        <v>199305420</v>
      </c>
      <c r="N37" s="28">
        <v>79.2</v>
      </c>
      <c r="O37" s="87">
        <v>57200295</v>
      </c>
      <c r="P37" s="28">
        <v>97.1</v>
      </c>
      <c r="Q37" s="28">
        <v>-58</v>
      </c>
      <c r="T37" s="29"/>
      <c r="U37" s="29"/>
    </row>
    <row r="38" spans="2:21" s="26" customFormat="1" ht="12.75" customHeight="1">
      <c r="B38" s="32" t="s">
        <v>45</v>
      </c>
      <c r="C38" s="87">
        <v>18274479</v>
      </c>
      <c r="D38" s="87">
        <v>13556658</v>
      </c>
      <c r="E38" s="87">
        <v>2030304</v>
      </c>
      <c r="F38" s="28">
        <v>11.1</v>
      </c>
      <c r="G38" s="87">
        <v>3079866</v>
      </c>
      <c r="H38" s="28">
        <v>16.9</v>
      </c>
      <c r="I38" s="87">
        <v>1673583</v>
      </c>
      <c r="J38" s="28">
        <v>12.3</v>
      </c>
      <c r="K38" s="87">
        <v>363107</v>
      </c>
      <c r="L38" s="28">
        <v>2.7</v>
      </c>
      <c r="M38" s="87">
        <v>7146860</v>
      </c>
      <c r="N38" s="28">
        <v>52.7</v>
      </c>
      <c r="O38" s="87">
        <v>4447989</v>
      </c>
      <c r="P38" s="28">
        <v>48</v>
      </c>
      <c r="Q38" s="28">
        <v>-91.8</v>
      </c>
      <c r="T38" s="29"/>
      <c r="U38" s="29"/>
    </row>
    <row r="39" spans="2:21" s="26" customFormat="1" ht="12.75" customHeight="1">
      <c r="B39" s="32" t="s">
        <v>46</v>
      </c>
      <c r="C39" s="87">
        <v>176061817</v>
      </c>
      <c r="D39" s="87">
        <v>224824116</v>
      </c>
      <c r="E39" s="87">
        <v>37024954</v>
      </c>
      <c r="F39" s="28">
        <v>21</v>
      </c>
      <c r="G39" s="87">
        <v>75573289</v>
      </c>
      <c r="H39" s="28">
        <v>42.9</v>
      </c>
      <c r="I39" s="87">
        <v>36864581</v>
      </c>
      <c r="J39" s="28">
        <v>16.4</v>
      </c>
      <c r="K39" s="87">
        <v>20785235</v>
      </c>
      <c r="L39" s="28">
        <v>9.2</v>
      </c>
      <c r="M39" s="87">
        <v>170248059</v>
      </c>
      <c r="N39" s="28">
        <v>75.7</v>
      </c>
      <c r="O39" s="87">
        <v>16125236</v>
      </c>
      <c r="P39" s="28">
        <v>211.9</v>
      </c>
      <c r="Q39" s="28">
        <v>28.9</v>
      </c>
      <c r="T39" s="29"/>
      <c r="U39" s="29"/>
    </row>
    <row r="40" spans="2:21" s="26" customFormat="1" ht="12.75" customHeight="1">
      <c r="B40" s="32" t="s">
        <v>35</v>
      </c>
      <c r="C40" s="87">
        <v>1347602</v>
      </c>
      <c r="D40" s="87">
        <v>1286796</v>
      </c>
      <c r="E40" s="87">
        <v>118071</v>
      </c>
      <c r="F40" s="28">
        <v>8.8</v>
      </c>
      <c r="G40" s="87">
        <v>0</v>
      </c>
      <c r="H40" s="28">
        <v>0</v>
      </c>
      <c r="I40" s="87">
        <v>0</v>
      </c>
      <c r="J40" s="28">
        <v>0</v>
      </c>
      <c r="K40" s="87">
        <v>20200</v>
      </c>
      <c r="L40" s="28">
        <v>1.6</v>
      </c>
      <c r="M40" s="87">
        <v>138271</v>
      </c>
      <c r="N40" s="28">
        <v>10.7</v>
      </c>
      <c r="O40" s="87">
        <v>115664</v>
      </c>
      <c r="P40" s="28">
        <v>34.3</v>
      </c>
      <c r="Q40" s="28">
        <v>-82.5</v>
      </c>
      <c r="T40" s="29"/>
      <c r="U40" s="29"/>
    </row>
    <row r="41" spans="2:21" s="26" customFormat="1" ht="12.75" customHeight="1">
      <c r="B41" s="32" t="s">
        <v>47</v>
      </c>
      <c r="C41" s="87">
        <v>73814988</v>
      </c>
      <c r="D41" s="87">
        <v>74522741</v>
      </c>
      <c r="E41" s="87">
        <v>7455902</v>
      </c>
      <c r="F41" s="28">
        <v>10.1</v>
      </c>
      <c r="G41" s="87">
        <v>18094282</v>
      </c>
      <c r="H41" s="28">
        <v>24.5</v>
      </c>
      <c r="I41" s="87">
        <v>7810321</v>
      </c>
      <c r="J41" s="28">
        <v>10.5</v>
      </c>
      <c r="K41" s="87">
        <v>5428039</v>
      </c>
      <c r="L41" s="28">
        <v>7.3</v>
      </c>
      <c r="M41" s="87">
        <v>38788544</v>
      </c>
      <c r="N41" s="28">
        <v>52</v>
      </c>
      <c r="O41" s="87">
        <v>10782292</v>
      </c>
      <c r="P41" s="28">
        <v>82</v>
      </c>
      <c r="Q41" s="28">
        <v>-49.7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113687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829242</v>
      </c>
      <c r="D44" s="82">
        <v>45275190</v>
      </c>
      <c r="E44" s="82">
        <v>130319380</v>
      </c>
      <c r="F44" s="37"/>
      <c r="G44" s="82">
        <v>23892942</v>
      </c>
      <c r="H44" s="37"/>
      <c r="I44" s="82">
        <v>73000511</v>
      </c>
      <c r="J44" s="37"/>
      <c r="K44" s="82">
        <v>-9014561</v>
      </c>
      <c r="L44" s="37"/>
      <c r="M44" s="82">
        <v>218198272</v>
      </c>
      <c r="N44" s="37"/>
      <c r="O44" s="82">
        <v>35033155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406475000</v>
      </c>
      <c r="D45" s="87">
        <v>418975000</v>
      </c>
      <c r="E45" s="87">
        <v>0</v>
      </c>
      <c r="F45" s="28">
        <v>0</v>
      </c>
      <c r="G45" s="87">
        <v>79683586</v>
      </c>
      <c r="H45" s="28">
        <v>19.6</v>
      </c>
      <c r="I45" s="87">
        <v>26022131</v>
      </c>
      <c r="J45" s="28">
        <v>6.2</v>
      </c>
      <c r="K45" s="87">
        <v>0</v>
      </c>
      <c r="L45" s="28">
        <v>0</v>
      </c>
      <c r="M45" s="87">
        <v>105705717</v>
      </c>
      <c r="N45" s="28">
        <v>25.2</v>
      </c>
      <c r="O45" s="87">
        <v>0</v>
      </c>
      <c r="P45" s="28">
        <v>74.4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20823519</v>
      </c>
      <c r="J46" s="28">
        <v>0</v>
      </c>
      <c r="K46" s="87">
        <v>0</v>
      </c>
      <c r="L46" s="28">
        <v>0</v>
      </c>
      <c r="M46" s="87">
        <v>20823519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72000000</v>
      </c>
      <c r="D47" s="87">
        <v>72000000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479304242</v>
      </c>
      <c r="D48" s="82">
        <v>536250190</v>
      </c>
      <c r="E48" s="82">
        <v>130319380</v>
      </c>
      <c r="F48" s="37"/>
      <c r="G48" s="82">
        <v>103576528</v>
      </c>
      <c r="H48" s="37"/>
      <c r="I48" s="82">
        <v>119846161</v>
      </c>
      <c r="J48" s="37"/>
      <c r="K48" s="82">
        <v>-9014561</v>
      </c>
      <c r="L48" s="37"/>
      <c r="M48" s="82">
        <v>344727508</v>
      </c>
      <c r="N48" s="37"/>
      <c r="O48" s="82">
        <v>35033155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479304242</v>
      </c>
      <c r="D50" s="82">
        <v>536250190</v>
      </c>
      <c r="E50" s="82">
        <v>130319380</v>
      </c>
      <c r="F50" s="37"/>
      <c r="G50" s="82">
        <v>103576528</v>
      </c>
      <c r="H50" s="37"/>
      <c r="I50" s="82">
        <v>119846161</v>
      </c>
      <c r="J50" s="37"/>
      <c r="K50" s="82">
        <v>-9014561</v>
      </c>
      <c r="L50" s="37"/>
      <c r="M50" s="82">
        <v>344727508</v>
      </c>
      <c r="N50" s="37"/>
      <c r="O50" s="82">
        <v>35033155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479304242</v>
      </c>
      <c r="D52" s="82">
        <v>536250190</v>
      </c>
      <c r="E52" s="82">
        <v>130319380</v>
      </c>
      <c r="F52" s="37"/>
      <c r="G52" s="82">
        <v>103576528</v>
      </c>
      <c r="H52" s="37"/>
      <c r="I52" s="82">
        <v>119846161</v>
      </c>
      <c r="J52" s="37"/>
      <c r="K52" s="82">
        <v>-9014561</v>
      </c>
      <c r="L52" s="37"/>
      <c r="M52" s="82">
        <v>344727508</v>
      </c>
      <c r="N52" s="37"/>
      <c r="O52" s="82">
        <v>35033155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479304242</v>
      </c>
      <c r="D54" s="82">
        <v>536250190</v>
      </c>
      <c r="E54" s="82">
        <v>130319380</v>
      </c>
      <c r="F54" s="37"/>
      <c r="G54" s="82">
        <v>103576528</v>
      </c>
      <c r="H54" s="37"/>
      <c r="I54" s="82">
        <v>119846161</v>
      </c>
      <c r="J54" s="37"/>
      <c r="K54" s="82">
        <v>-9014561</v>
      </c>
      <c r="L54" s="37"/>
      <c r="M54" s="82">
        <v>344727508</v>
      </c>
      <c r="N54" s="37"/>
      <c r="O54" s="82">
        <v>35033155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515363100</v>
      </c>
      <c r="D62" s="79">
        <v>533457717</v>
      </c>
      <c r="E62" s="79">
        <v>50699316</v>
      </c>
      <c r="F62" s="25">
        <v>9.8</v>
      </c>
      <c r="G62" s="79">
        <v>59056247</v>
      </c>
      <c r="H62" s="25">
        <v>11.5</v>
      </c>
      <c r="I62" s="79">
        <v>58110988</v>
      </c>
      <c r="J62" s="25">
        <v>10.9</v>
      </c>
      <c r="K62" s="79">
        <v>14420048</v>
      </c>
      <c r="L62" s="25">
        <v>2.7</v>
      </c>
      <c r="M62" s="79">
        <v>182286599</v>
      </c>
      <c r="N62" s="25">
        <v>34.2</v>
      </c>
      <c r="O62" s="79">
        <v>119434793</v>
      </c>
      <c r="P62" s="25">
        <v>108.7</v>
      </c>
      <c r="Q62" s="25">
        <v>-87.9</v>
      </c>
      <c r="T62" s="3"/>
      <c r="U62" s="3"/>
    </row>
    <row r="63" spans="2:17" ht="12.75" customHeight="1">
      <c r="B63" s="46" t="s">
        <v>63</v>
      </c>
      <c r="C63" s="81">
        <v>406476000</v>
      </c>
      <c r="D63" s="81">
        <v>418975000</v>
      </c>
      <c r="E63" s="81">
        <v>49022357</v>
      </c>
      <c r="F63" s="35">
        <v>12.1</v>
      </c>
      <c r="G63" s="81">
        <v>55003786</v>
      </c>
      <c r="H63" s="35">
        <v>13.5</v>
      </c>
      <c r="I63" s="81">
        <v>27443996</v>
      </c>
      <c r="J63" s="35">
        <v>6.6</v>
      </c>
      <c r="K63" s="81">
        <v>9420048</v>
      </c>
      <c r="L63" s="35">
        <v>2.2</v>
      </c>
      <c r="M63" s="81">
        <v>140890187</v>
      </c>
      <c r="N63" s="35">
        <v>33.6</v>
      </c>
      <c r="O63" s="81">
        <v>113687557</v>
      </c>
      <c r="P63" s="35">
        <v>106.6</v>
      </c>
      <c r="Q63" s="35">
        <v>-91.7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72000000</v>
      </c>
      <c r="D66" s="81">
        <v>72000000</v>
      </c>
      <c r="E66" s="81">
        <v>0</v>
      </c>
      <c r="F66" s="35">
        <v>0</v>
      </c>
      <c r="G66" s="81">
        <v>823519</v>
      </c>
      <c r="H66" s="35">
        <v>1.1</v>
      </c>
      <c r="I66" s="81">
        <v>30000000</v>
      </c>
      <c r="J66" s="35">
        <v>41.7</v>
      </c>
      <c r="K66" s="81">
        <v>5000000</v>
      </c>
      <c r="L66" s="35">
        <v>6.9</v>
      </c>
      <c r="M66" s="81">
        <v>35823519</v>
      </c>
      <c r="N66" s="35">
        <v>49.8</v>
      </c>
      <c r="O66" s="81">
        <v>5743938</v>
      </c>
      <c r="P66" s="35">
        <v>0</v>
      </c>
      <c r="Q66" s="35">
        <v>-13</v>
      </c>
    </row>
    <row r="67" spans="2:17" ht="12.75" customHeight="1">
      <c r="B67" s="47" t="s">
        <v>66</v>
      </c>
      <c r="C67" s="90">
        <v>478476000</v>
      </c>
      <c r="D67" s="90">
        <v>490975000</v>
      </c>
      <c r="E67" s="90">
        <v>49022357</v>
      </c>
      <c r="F67" s="48">
        <v>10.2</v>
      </c>
      <c r="G67" s="90">
        <v>55827305</v>
      </c>
      <c r="H67" s="48">
        <v>11.7</v>
      </c>
      <c r="I67" s="90">
        <v>57443996</v>
      </c>
      <c r="J67" s="48">
        <v>11.7</v>
      </c>
      <c r="K67" s="90">
        <v>14420048</v>
      </c>
      <c r="L67" s="48">
        <v>2.9</v>
      </c>
      <c r="M67" s="90">
        <v>176713706</v>
      </c>
      <c r="N67" s="48">
        <v>36</v>
      </c>
      <c r="O67" s="90">
        <v>119431495</v>
      </c>
      <c r="P67" s="48">
        <v>108.7</v>
      </c>
      <c r="Q67" s="48">
        <v>-87.9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36887100</v>
      </c>
      <c r="D69" s="81">
        <v>42482717</v>
      </c>
      <c r="E69" s="81">
        <v>1676959</v>
      </c>
      <c r="F69" s="35">
        <v>4.5</v>
      </c>
      <c r="G69" s="81">
        <v>3228942</v>
      </c>
      <c r="H69" s="35">
        <v>8.8</v>
      </c>
      <c r="I69" s="81">
        <v>666992</v>
      </c>
      <c r="J69" s="35">
        <v>1.6</v>
      </c>
      <c r="K69" s="81">
        <v>0</v>
      </c>
      <c r="L69" s="35">
        <v>0</v>
      </c>
      <c r="M69" s="81">
        <v>5572893</v>
      </c>
      <c r="N69" s="35">
        <v>13.1</v>
      </c>
      <c r="O69" s="81">
        <v>3298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515363100</v>
      </c>
      <c r="D72" s="79">
        <v>533457717</v>
      </c>
      <c r="E72" s="79">
        <v>50699316</v>
      </c>
      <c r="F72" s="48">
        <v>9.8</v>
      </c>
      <c r="G72" s="79">
        <v>59056247</v>
      </c>
      <c r="H72" s="48">
        <v>11.5</v>
      </c>
      <c r="I72" s="79">
        <v>58110988</v>
      </c>
      <c r="J72" s="48">
        <v>10.9</v>
      </c>
      <c r="K72" s="79">
        <v>14420048</v>
      </c>
      <c r="L72" s="48">
        <v>2.7</v>
      </c>
      <c r="M72" s="79">
        <v>182286599</v>
      </c>
      <c r="N72" s="48">
        <v>34.2</v>
      </c>
      <c r="O72" s="79">
        <v>126249986</v>
      </c>
      <c r="P72" s="48">
        <v>117.8</v>
      </c>
      <c r="Q72" s="48">
        <v>-88.6</v>
      </c>
      <c r="T72" s="3"/>
      <c r="U72" s="3"/>
    </row>
    <row r="73" spans="2:17" ht="12.75" customHeight="1">
      <c r="B73" s="49" t="s">
        <v>70</v>
      </c>
      <c r="C73" s="90">
        <v>7194000</v>
      </c>
      <c r="D73" s="90">
        <v>1121896</v>
      </c>
      <c r="E73" s="90">
        <v>0</v>
      </c>
      <c r="F73" s="48">
        <v>0</v>
      </c>
      <c r="G73" s="90">
        <v>0</v>
      </c>
      <c r="H73" s="48">
        <v>0</v>
      </c>
      <c r="I73" s="90">
        <v>616470</v>
      </c>
      <c r="J73" s="48">
        <v>54.9</v>
      </c>
      <c r="K73" s="90">
        <v>0</v>
      </c>
      <c r="L73" s="48">
        <v>0</v>
      </c>
      <c r="M73" s="90">
        <v>616470</v>
      </c>
      <c r="N73" s="48">
        <v>54.9</v>
      </c>
      <c r="O73" s="90">
        <v>1499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170000</v>
      </c>
      <c r="D74" s="87">
        <v>621896</v>
      </c>
      <c r="E74" s="87">
        <v>0</v>
      </c>
      <c r="F74" s="28">
        <v>0</v>
      </c>
      <c r="G74" s="87">
        <v>0</v>
      </c>
      <c r="H74" s="28">
        <v>0</v>
      </c>
      <c r="I74" s="87">
        <v>616470</v>
      </c>
      <c r="J74" s="28">
        <v>99.1</v>
      </c>
      <c r="K74" s="87">
        <v>0</v>
      </c>
      <c r="L74" s="28">
        <v>0</v>
      </c>
      <c r="M74" s="87">
        <v>616470</v>
      </c>
      <c r="N74" s="28">
        <v>99.1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6954000</v>
      </c>
      <c r="D75" s="87">
        <v>500000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1499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70000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32023976</v>
      </c>
      <c r="D77" s="90">
        <v>19091720</v>
      </c>
      <c r="E77" s="90">
        <v>7000615</v>
      </c>
      <c r="F77" s="48">
        <v>21.9</v>
      </c>
      <c r="G77" s="90">
        <v>4734285</v>
      </c>
      <c r="H77" s="48">
        <v>14.8</v>
      </c>
      <c r="I77" s="90">
        <v>1688171</v>
      </c>
      <c r="J77" s="48">
        <v>8.8</v>
      </c>
      <c r="K77" s="90">
        <v>0</v>
      </c>
      <c r="L77" s="48">
        <v>0</v>
      </c>
      <c r="M77" s="90">
        <v>13423071</v>
      </c>
      <c r="N77" s="48">
        <v>70.3</v>
      </c>
      <c r="O77" s="90">
        <v>7402437</v>
      </c>
      <c r="P77" s="48">
        <v>86.5</v>
      </c>
      <c r="Q77" s="48">
        <v>-100</v>
      </c>
    </row>
    <row r="78" spans="2:21" s="26" customFormat="1" ht="12.75" customHeight="1">
      <c r="B78" s="50" t="s">
        <v>75</v>
      </c>
      <c r="C78" s="87">
        <v>9089876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22934100</v>
      </c>
      <c r="D79" s="87">
        <v>19091720</v>
      </c>
      <c r="E79" s="87">
        <v>7000615</v>
      </c>
      <c r="F79" s="28">
        <v>30.5</v>
      </c>
      <c r="G79" s="87">
        <v>4734285</v>
      </c>
      <c r="H79" s="28">
        <v>20.6</v>
      </c>
      <c r="I79" s="87">
        <v>1688171</v>
      </c>
      <c r="J79" s="28">
        <v>8.8</v>
      </c>
      <c r="K79" s="87">
        <v>0</v>
      </c>
      <c r="L79" s="28">
        <v>0</v>
      </c>
      <c r="M79" s="87">
        <v>13423071</v>
      </c>
      <c r="N79" s="28">
        <v>70.3</v>
      </c>
      <c r="O79" s="87">
        <v>7402437</v>
      </c>
      <c r="P79" s="28">
        <v>86.5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48249000</v>
      </c>
      <c r="D83" s="90">
        <v>20839742</v>
      </c>
      <c r="E83" s="90">
        <v>1426444</v>
      </c>
      <c r="F83" s="48">
        <v>3</v>
      </c>
      <c r="G83" s="90">
        <v>9016796</v>
      </c>
      <c r="H83" s="48">
        <v>18.7</v>
      </c>
      <c r="I83" s="90">
        <v>1376325</v>
      </c>
      <c r="J83" s="48">
        <v>6.6</v>
      </c>
      <c r="K83" s="90">
        <v>590190</v>
      </c>
      <c r="L83" s="48">
        <v>2.8</v>
      </c>
      <c r="M83" s="90">
        <v>12409755</v>
      </c>
      <c r="N83" s="48">
        <v>59.5</v>
      </c>
      <c r="O83" s="90">
        <v>10666263</v>
      </c>
      <c r="P83" s="48">
        <v>63.9</v>
      </c>
      <c r="Q83" s="48">
        <v>-94.5</v>
      </c>
    </row>
    <row r="84" spans="2:21" s="26" customFormat="1" ht="12.75" customHeight="1">
      <c r="B84" s="50" t="s">
        <v>81</v>
      </c>
      <c r="C84" s="87">
        <v>7050000</v>
      </c>
      <c r="D84" s="87">
        <v>30000</v>
      </c>
      <c r="E84" s="87">
        <v>0</v>
      </c>
      <c r="F84" s="28">
        <v>0</v>
      </c>
      <c r="G84" s="87">
        <v>0</v>
      </c>
      <c r="H84" s="28">
        <v>0</v>
      </c>
      <c r="I84" s="87">
        <v>21322</v>
      </c>
      <c r="J84" s="28">
        <v>71.1</v>
      </c>
      <c r="K84" s="87">
        <v>0</v>
      </c>
      <c r="L84" s="28">
        <v>0</v>
      </c>
      <c r="M84" s="87">
        <v>21322</v>
      </c>
      <c r="N84" s="28">
        <v>71.1</v>
      </c>
      <c r="O84" s="87">
        <v>461083</v>
      </c>
      <c r="P84" s="28">
        <v>9.4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41199000</v>
      </c>
      <c r="D85" s="87">
        <v>20809742</v>
      </c>
      <c r="E85" s="87">
        <v>1426444</v>
      </c>
      <c r="F85" s="28">
        <v>3.5</v>
      </c>
      <c r="G85" s="87">
        <v>9016796</v>
      </c>
      <c r="H85" s="28">
        <v>21.9</v>
      </c>
      <c r="I85" s="87">
        <v>1355003</v>
      </c>
      <c r="J85" s="28">
        <v>6.5</v>
      </c>
      <c r="K85" s="87">
        <v>590190</v>
      </c>
      <c r="L85" s="28">
        <v>2.8</v>
      </c>
      <c r="M85" s="87">
        <v>12388433</v>
      </c>
      <c r="N85" s="28">
        <v>59.5</v>
      </c>
      <c r="O85" s="87">
        <v>10205180</v>
      </c>
      <c r="P85" s="28">
        <v>78.6</v>
      </c>
      <c r="Q85" s="28">
        <v>-94.2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427896124</v>
      </c>
      <c r="D87" s="90">
        <v>492404359</v>
      </c>
      <c r="E87" s="90">
        <v>42272257</v>
      </c>
      <c r="F87" s="48">
        <v>9.9</v>
      </c>
      <c r="G87" s="90">
        <v>45305166</v>
      </c>
      <c r="H87" s="48">
        <v>10.6</v>
      </c>
      <c r="I87" s="90">
        <v>54430022</v>
      </c>
      <c r="J87" s="48">
        <v>11.1</v>
      </c>
      <c r="K87" s="90">
        <v>13829858</v>
      </c>
      <c r="L87" s="48">
        <v>2.8</v>
      </c>
      <c r="M87" s="90">
        <v>155837303</v>
      </c>
      <c r="N87" s="48">
        <v>31.6</v>
      </c>
      <c r="O87" s="90">
        <v>108179787</v>
      </c>
      <c r="P87" s="48">
        <v>128.5</v>
      </c>
      <c r="Q87" s="48">
        <v>-87.2</v>
      </c>
    </row>
    <row r="88" spans="2:21" s="26" customFormat="1" ht="12.75" customHeight="1">
      <c r="B88" s="50" t="s">
        <v>85</v>
      </c>
      <c r="C88" s="87">
        <v>22624100</v>
      </c>
      <c r="D88" s="87">
        <v>16011900</v>
      </c>
      <c r="E88" s="87">
        <v>1196503</v>
      </c>
      <c r="F88" s="28">
        <v>5.3</v>
      </c>
      <c r="G88" s="87">
        <v>2576136</v>
      </c>
      <c r="H88" s="28">
        <v>11.4</v>
      </c>
      <c r="I88" s="87">
        <v>0</v>
      </c>
      <c r="J88" s="28">
        <v>0</v>
      </c>
      <c r="K88" s="87">
        <v>1377725</v>
      </c>
      <c r="L88" s="28">
        <v>8.6</v>
      </c>
      <c r="M88" s="87">
        <v>5150364</v>
      </c>
      <c r="N88" s="28">
        <v>32.2</v>
      </c>
      <c r="O88" s="87">
        <v>12647988</v>
      </c>
      <c r="P88" s="28">
        <v>80.5</v>
      </c>
      <c r="Q88" s="28">
        <v>-89.1</v>
      </c>
      <c r="T88" s="29"/>
      <c r="U88" s="29"/>
    </row>
    <row r="89" spans="2:21" s="26" customFormat="1" ht="12.75" customHeight="1">
      <c r="B89" s="50" t="s">
        <v>86</v>
      </c>
      <c r="C89" s="87">
        <v>305990918</v>
      </c>
      <c r="D89" s="87">
        <v>374362759</v>
      </c>
      <c r="E89" s="87">
        <v>41075754</v>
      </c>
      <c r="F89" s="28">
        <v>13.4</v>
      </c>
      <c r="G89" s="87">
        <v>41876411</v>
      </c>
      <c r="H89" s="28">
        <v>13.7</v>
      </c>
      <c r="I89" s="87">
        <v>24430022</v>
      </c>
      <c r="J89" s="28">
        <v>6.5</v>
      </c>
      <c r="K89" s="87">
        <v>7452133</v>
      </c>
      <c r="L89" s="28">
        <v>2</v>
      </c>
      <c r="M89" s="87">
        <v>114834320</v>
      </c>
      <c r="N89" s="28">
        <v>30.7</v>
      </c>
      <c r="O89" s="87">
        <v>89787861</v>
      </c>
      <c r="P89" s="28">
        <v>139.4</v>
      </c>
      <c r="Q89" s="28">
        <v>-91.7</v>
      </c>
      <c r="T89" s="29"/>
      <c r="U89" s="29"/>
    </row>
    <row r="90" spans="2:21" s="26" customFormat="1" ht="12.75" customHeight="1">
      <c r="B90" s="50" t="s">
        <v>87</v>
      </c>
      <c r="C90" s="87">
        <v>99281106</v>
      </c>
      <c r="D90" s="87">
        <v>102029700</v>
      </c>
      <c r="E90" s="87">
        <v>0</v>
      </c>
      <c r="F90" s="28">
        <v>0</v>
      </c>
      <c r="G90" s="87">
        <v>852619</v>
      </c>
      <c r="H90" s="28">
        <v>0.9</v>
      </c>
      <c r="I90" s="87">
        <v>30000000</v>
      </c>
      <c r="J90" s="28">
        <v>29.4</v>
      </c>
      <c r="K90" s="87">
        <v>5000000</v>
      </c>
      <c r="L90" s="28">
        <v>4.9</v>
      </c>
      <c r="M90" s="87">
        <v>35852619</v>
      </c>
      <c r="N90" s="28">
        <v>35.1</v>
      </c>
      <c r="O90" s="87">
        <v>5743938</v>
      </c>
      <c r="P90" s="28">
        <v>48</v>
      </c>
      <c r="Q90" s="28">
        <v>-13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-953054599</v>
      </c>
      <c r="D108" s="90">
        <v>-917208112</v>
      </c>
      <c r="E108" s="90">
        <v>-198270604</v>
      </c>
      <c r="F108" s="48">
        <v>20.8</v>
      </c>
      <c r="G108" s="90">
        <v>-224513800</v>
      </c>
      <c r="H108" s="48">
        <v>23.6</v>
      </c>
      <c r="I108" s="90">
        <v>-191485311</v>
      </c>
      <c r="J108" s="48">
        <v>20.9</v>
      </c>
      <c r="K108" s="90">
        <v>-105957831</v>
      </c>
      <c r="L108" s="48">
        <v>11.6</v>
      </c>
      <c r="M108" s="90">
        <v>-720227546</v>
      </c>
      <c r="N108" s="48">
        <v>78.5</v>
      </c>
      <c r="O108" s="90">
        <v>-154436801</v>
      </c>
      <c r="P108" s="48">
        <v>98</v>
      </c>
      <c r="Q108" s="48">
        <v>-31.4</v>
      </c>
    </row>
    <row r="109" spans="2:21" s="26" customFormat="1" ht="12.75" customHeight="1">
      <c r="B109" s="57" t="s">
        <v>99</v>
      </c>
      <c r="C109" s="87">
        <v>-952936528</v>
      </c>
      <c r="D109" s="87">
        <v>-917090041</v>
      </c>
      <c r="E109" s="87">
        <v>-198152533</v>
      </c>
      <c r="F109" s="28">
        <v>20.8</v>
      </c>
      <c r="G109" s="87">
        <v>-224513800</v>
      </c>
      <c r="H109" s="28">
        <v>23.6</v>
      </c>
      <c r="I109" s="87">
        <v>-191485311</v>
      </c>
      <c r="J109" s="28">
        <v>20.9</v>
      </c>
      <c r="K109" s="87">
        <v>-105957831</v>
      </c>
      <c r="L109" s="28">
        <v>11.6</v>
      </c>
      <c r="M109" s="87">
        <v>-720109475</v>
      </c>
      <c r="N109" s="28">
        <v>78.5</v>
      </c>
      <c r="O109" s="87">
        <v>-154436801</v>
      </c>
      <c r="P109" s="28">
        <v>98</v>
      </c>
      <c r="Q109" s="28">
        <v>-31.4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-118071</v>
      </c>
      <c r="D111" s="87">
        <v>-118071</v>
      </c>
      <c r="E111" s="87">
        <v>-118071</v>
      </c>
      <c r="F111" s="28">
        <v>100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-118071</v>
      </c>
      <c r="N111" s="28">
        <v>100</v>
      </c>
      <c r="O111" s="87">
        <v>0</v>
      </c>
      <c r="P111" s="28">
        <v>99.8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-953054599</v>
      </c>
      <c r="D112" s="91">
        <v>-917208112</v>
      </c>
      <c r="E112" s="91">
        <v>-198270604</v>
      </c>
      <c r="F112" s="61">
        <v>20.8</v>
      </c>
      <c r="G112" s="91">
        <v>-224513800</v>
      </c>
      <c r="H112" s="61">
        <v>23.6</v>
      </c>
      <c r="I112" s="91">
        <v>-191485311</v>
      </c>
      <c r="J112" s="61">
        <v>20.9</v>
      </c>
      <c r="K112" s="91">
        <v>-105957831</v>
      </c>
      <c r="L112" s="61">
        <v>11.6</v>
      </c>
      <c r="M112" s="91">
        <v>-720227546</v>
      </c>
      <c r="N112" s="61">
        <v>78.5</v>
      </c>
      <c r="O112" s="91">
        <v>-154436801</v>
      </c>
      <c r="P112" s="61">
        <v>98</v>
      </c>
      <c r="Q112" s="61">
        <v>-31.4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-40539366</v>
      </c>
      <c r="D115" s="90">
        <v>0</v>
      </c>
      <c r="E115" s="90">
        <v>3791500</v>
      </c>
      <c r="F115" s="48">
        <v>-9.4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3791500</v>
      </c>
      <c r="N115" s="48">
        <v>0</v>
      </c>
      <c r="O115" s="90">
        <v>514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-40539366</v>
      </c>
      <c r="D118" s="87">
        <v>0</v>
      </c>
      <c r="E118" s="87">
        <v>3791500</v>
      </c>
      <c r="F118" s="28">
        <v>-9.4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3791500</v>
      </c>
      <c r="N118" s="28">
        <v>0</v>
      </c>
      <c r="O118" s="87">
        <v>514</v>
      </c>
      <c r="P118" s="28">
        <v>0</v>
      </c>
      <c r="Q118" s="28">
        <v>-100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-40539366</v>
      </c>
      <c r="D122" s="91">
        <v>0</v>
      </c>
      <c r="E122" s="91">
        <v>3791500</v>
      </c>
      <c r="F122" s="61">
        <v>-9.4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3791500</v>
      </c>
      <c r="N122" s="61">
        <v>0</v>
      </c>
      <c r="O122" s="91">
        <v>514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-1384081</v>
      </c>
      <c r="D125" s="90">
        <v>0</v>
      </c>
      <c r="E125" s="90">
        <v>-222058</v>
      </c>
      <c r="F125" s="48">
        <v>16</v>
      </c>
      <c r="G125" s="90">
        <v>-1631196</v>
      </c>
      <c r="H125" s="48">
        <v>117.9</v>
      </c>
      <c r="I125" s="90">
        <v>-3979</v>
      </c>
      <c r="J125" s="48">
        <v>0</v>
      </c>
      <c r="K125" s="90">
        <v>1252</v>
      </c>
      <c r="L125" s="48">
        <v>0</v>
      </c>
      <c r="M125" s="90">
        <v>-1855981</v>
      </c>
      <c r="N125" s="48">
        <v>0</v>
      </c>
      <c r="O125" s="90">
        <v>-82569</v>
      </c>
      <c r="P125" s="48">
        <v>0</v>
      </c>
      <c r="Q125" s="48">
        <v>-101.5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-1384081</v>
      </c>
      <c r="D128" s="87">
        <v>0</v>
      </c>
      <c r="E128" s="87">
        <v>-222058</v>
      </c>
      <c r="F128" s="28">
        <v>16</v>
      </c>
      <c r="G128" s="87">
        <v>-1631196</v>
      </c>
      <c r="H128" s="28">
        <v>117.9</v>
      </c>
      <c r="I128" s="87">
        <v>-3979</v>
      </c>
      <c r="J128" s="28">
        <v>0</v>
      </c>
      <c r="K128" s="87">
        <v>1252</v>
      </c>
      <c r="L128" s="28">
        <v>0</v>
      </c>
      <c r="M128" s="87">
        <v>-1855981</v>
      </c>
      <c r="N128" s="28">
        <v>0</v>
      </c>
      <c r="O128" s="87">
        <v>-82569</v>
      </c>
      <c r="P128" s="28">
        <v>0</v>
      </c>
      <c r="Q128" s="28">
        <v>-101.5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-1384081</v>
      </c>
      <c r="D131" s="91">
        <v>0</v>
      </c>
      <c r="E131" s="91">
        <v>-222058</v>
      </c>
      <c r="F131" s="61">
        <v>16</v>
      </c>
      <c r="G131" s="91">
        <v>-1631196</v>
      </c>
      <c r="H131" s="61">
        <v>117.9</v>
      </c>
      <c r="I131" s="91">
        <v>-3979</v>
      </c>
      <c r="J131" s="61">
        <v>0</v>
      </c>
      <c r="K131" s="91">
        <v>1252</v>
      </c>
      <c r="L131" s="61">
        <v>0</v>
      </c>
      <c r="M131" s="91">
        <v>-1855981</v>
      </c>
      <c r="N131" s="61">
        <v>0</v>
      </c>
      <c r="O131" s="91">
        <v>-82569</v>
      </c>
      <c r="P131" s="61">
        <v>0</v>
      </c>
      <c r="Q131" s="61">
        <v>-101.5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-994978046</v>
      </c>
      <c r="D133" s="79">
        <v>-917208112</v>
      </c>
      <c r="E133" s="79">
        <v>-194701162</v>
      </c>
      <c r="F133" s="25">
        <v>19.6</v>
      </c>
      <c r="G133" s="79">
        <v>-226144996</v>
      </c>
      <c r="H133" s="25">
        <v>22.7</v>
      </c>
      <c r="I133" s="79">
        <v>-191489290</v>
      </c>
      <c r="J133" s="25">
        <v>20.9</v>
      </c>
      <c r="K133" s="79">
        <v>-105956579</v>
      </c>
      <c r="L133" s="25">
        <v>11.6</v>
      </c>
      <c r="M133" s="79">
        <v>-718292027</v>
      </c>
      <c r="N133" s="25">
        <v>78.3</v>
      </c>
      <c r="O133" s="79">
        <v>-154518856</v>
      </c>
      <c r="P133" s="25">
        <v>98</v>
      </c>
      <c r="Q133" s="25">
        <v>-31.4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-2682018</v>
      </c>
      <c r="F134" s="28">
        <v>0</v>
      </c>
      <c r="G134" s="87">
        <v>-167209749</v>
      </c>
      <c r="H134" s="28">
        <v>0</v>
      </c>
      <c r="I134" s="87">
        <v>-393354745</v>
      </c>
      <c r="J134" s="28">
        <v>0</v>
      </c>
      <c r="K134" s="87">
        <v>-584844035</v>
      </c>
      <c r="L134" s="28">
        <v>0</v>
      </c>
      <c r="M134" s="87">
        <v>-2682018</v>
      </c>
      <c r="N134" s="28">
        <v>0</v>
      </c>
      <c r="O134" s="87">
        <v>-491507664</v>
      </c>
      <c r="P134" s="28">
        <v>0</v>
      </c>
      <c r="Q134" s="28">
        <v>19</v>
      </c>
      <c r="T134" s="29"/>
      <c r="U134" s="29"/>
    </row>
    <row r="135" spans="2:21" s="26" customFormat="1" ht="15.75" customHeight="1">
      <c r="B135" s="66" t="s">
        <v>117</v>
      </c>
      <c r="C135" s="86">
        <v>-994978046</v>
      </c>
      <c r="D135" s="86">
        <v>-917208112</v>
      </c>
      <c r="E135" s="86">
        <v>-167209749</v>
      </c>
      <c r="F135" s="67">
        <v>16.8</v>
      </c>
      <c r="G135" s="86">
        <v>-393354745</v>
      </c>
      <c r="H135" s="67">
        <v>39.5</v>
      </c>
      <c r="I135" s="86">
        <v>-584844035</v>
      </c>
      <c r="J135" s="67">
        <v>63.8</v>
      </c>
      <c r="K135" s="86">
        <v>-690800614</v>
      </c>
      <c r="L135" s="67">
        <v>75.3</v>
      </c>
      <c r="M135" s="86">
        <v>-690800614</v>
      </c>
      <c r="N135" s="67">
        <v>75.3</v>
      </c>
      <c r="O135" s="86">
        <v>-646026520</v>
      </c>
      <c r="P135" s="67">
        <v>79.4</v>
      </c>
      <c r="Q135" s="67">
        <v>6.9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13712057</v>
      </c>
      <c r="D142" s="28">
        <v>3.9</v>
      </c>
      <c r="E142" s="87">
        <v>12553170</v>
      </c>
      <c r="F142" s="28">
        <v>3.6</v>
      </c>
      <c r="G142" s="87">
        <v>11158743</v>
      </c>
      <c r="H142" s="28">
        <v>3.2</v>
      </c>
      <c r="I142" s="87">
        <v>312158628</v>
      </c>
      <c r="J142" s="28">
        <v>89.3</v>
      </c>
      <c r="K142" s="87">
        <v>349582598</v>
      </c>
      <c r="L142" s="28">
        <v>35.6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19034557</v>
      </c>
      <c r="D143" s="28">
        <v>18.3</v>
      </c>
      <c r="E143" s="87">
        <v>12051523</v>
      </c>
      <c r="F143" s="28">
        <v>11.6</v>
      </c>
      <c r="G143" s="87">
        <v>9068762</v>
      </c>
      <c r="H143" s="28">
        <v>8.7</v>
      </c>
      <c r="I143" s="87">
        <v>64036585</v>
      </c>
      <c r="J143" s="28">
        <v>61.5</v>
      </c>
      <c r="K143" s="87">
        <v>104191427</v>
      </c>
      <c r="L143" s="28">
        <v>10.6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6128690</v>
      </c>
      <c r="D144" s="28">
        <v>4.4</v>
      </c>
      <c r="E144" s="87">
        <v>4837159</v>
      </c>
      <c r="F144" s="28">
        <v>3.4</v>
      </c>
      <c r="G144" s="87">
        <v>3877474</v>
      </c>
      <c r="H144" s="28">
        <v>2.8</v>
      </c>
      <c r="I144" s="87">
        <v>125744948</v>
      </c>
      <c r="J144" s="28">
        <v>89.4</v>
      </c>
      <c r="K144" s="87">
        <v>140588271</v>
      </c>
      <c r="L144" s="28">
        <v>14.3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1506038</v>
      </c>
      <c r="D145" s="28">
        <v>2.8</v>
      </c>
      <c r="E145" s="87">
        <v>1276261</v>
      </c>
      <c r="F145" s="28">
        <v>2.4</v>
      </c>
      <c r="G145" s="87">
        <v>1086592</v>
      </c>
      <c r="H145" s="28">
        <v>2</v>
      </c>
      <c r="I145" s="87">
        <v>49412763</v>
      </c>
      <c r="J145" s="28">
        <v>92.7</v>
      </c>
      <c r="K145" s="87">
        <v>53281654</v>
      </c>
      <c r="L145" s="28">
        <v>5.4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1478698</v>
      </c>
      <c r="D146" s="28">
        <v>2.2</v>
      </c>
      <c r="E146" s="87">
        <v>1304771</v>
      </c>
      <c r="F146" s="28">
        <v>1.9</v>
      </c>
      <c r="G146" s="87">
        <v>1174808</v>
      </c>
      <c r="H146" s="28">
        <v>1.7</v>
      </c>
      <c r="I146" s="87">
        <v>64287118</v>
      </c>
      <c r="J146" s="28">
        <v>94.2</v>
      </c>
      <c r="K146" s="87">
        <v>68245395</v>
      </c>
      <c r="L146" s="28">
        <v>7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4389762</v>
      </c>
      <c r="D148" s="28">
        <v>1.8</v>
      </c>
      <c r="E148" s="87">
        <v>4232366</v>
      </c>
      <c r="F148" s="28">
        <v>1.7</v>
      </c>
      <c r="G148" s="87">
        <v>4076258</v>
      </c>
      <c r="H148" s="28">
        <v>1.6</v>
      </c>
      <c r="I148" s="87">
        <v>235345796</v>
      </c>
      <c r="J148" s="28">
        <v>94.9</v>
      </c>
      <c r="K148" s="87">
        <v>248044182</v>
      </c>
      <c r="L148" s="28">
        <v>25.3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884696</v>
      </c>
      <c r="D150" s="28">
        <v>5</v>
      </c>
      <c r="E150" s="87">
        <v>477724</v>
      </c>
      <c r="F150" s="28">
        <v>2.7</v>
      </c>
      <c r="G150" s="87">
        <v>318320</v>
      </c>
      <c r="H150" s="28">
        <v>1.8</v>
      </c>
      <c r="I150" s="87">
        <v>15853431</v>
      </c>
      <c r="J150" s="28">
        <v>90.4</v>
      </c>
      <c r="K150" s="87">
        <v>17534171</v>
      </c>
      <c r="L150" s="28">
        <v>1.8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47134498</v>
      </c>
      <c r="D151" s="71">
        <v>4.8</v>
      </c>
      <c r="E151" s="82">
        <v>36732974</v>
      </c>
      <c r="F151" s="71">
        <v>3.7</v>
      </c>
      <c r="G151" s="82">
        <v>30760957</v>
      </c>
      <c r="H151" s="71">
        <v>3.1</v>
      </c>
      <c r="I151" s="82">
        <v>866839269</v>
      </c>
      <c r="J151" s="71">
        <v>88.3</v>
      </c>
      <c r="K151" s="82">
        <v>981467698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47134498</v>
      </c>
      <c r="D153" s="28">
        <v>4.8</v>
      </c>
      <c r="E153" s="87">
        <v>36732974</v>
      </c>
      <c r="F153" s="28">
        <v>3.7</v>
      </c>
      <c r="G153" s="87">
        <v>30760957</v>
      </c>
      <c r="H153" s="28">
        <v>3.1</v>
      </c>
      <c r="I153" s="87">
        <v>866839269</v>
      </c>
      <c r="J153" s="28">
        <v>88.3</v>
      </c>
      <c r="K153" s="87">
        <v>981467698</v>
      </c>
      <c r="L153" s="28">
        <v>100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47134498</v>
      </c>
      <c r="D157" s="71">
        <v>4.8</v>
      </c>
      <c r="E157" s="82">
        <v>36732974</v>
      </c>
      <c r="F157" s="71">
        <v>3.7</v>
      </c>
      <c r="G157" s="82">
        <v>30760957</v>
      </c>
      <c r="H157" s="71">
        <v>3.1</v>
      </c>
      <c r="I157" s="82">
        <v>866839269</v>
      </c>
      <c r="J157" s="71">
        <v>88.3</v>
      </c>
      <c r="K157" s="82">
        <v>981467698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16345500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16345500</v>
      </c>
      <c r="L164" s="28">
        <v>59.5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2223913</v>
      </c>
      <c r="D165" s="28">
        <v>100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2223913</v>
      </c>
      <c r="L165" s="28">
        <v>8.1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4430114</v>
      </c>
      <c r="D166" s="28">
        <v>100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4430114</v>
      </c>
      <c r="L166" s="28">
        <v>16.1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1917776</v>
      </c>
      <c r="D167" s="28">
        <v>100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1917776</v>
      </c>
      <c r="L167" s="28">
        <v>7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2562292</v>
      </c>
      <c r="D171" s="28">
        <v>100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2562292</v>
      </c>
      <c r="L171" s="28">
        <v>9.3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27479595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27479595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248</v>
      </c>
      <c r="D177" s="115"/>
      <c r="E177" s="115"/>
      <c r="F177" s="115" t="s">
        <v>249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250</v>
      </c>
      <c r="D178" s="116"/>
      <c r="E178" s="116"/>
      <c r="F178" s="116" t="s">
        <v>251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252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563793504</v>
      </c>
      <c r="D12" s="79">
        <v>537437798</v>
      </c>
      <c r="E12" s="79">
        <v>105455548</v>
      </c>
      <c r="F12" s="25">
        <v>18.7</v>
      </c>
      <c r="G12" s="79">
        <v>73393356</v>
      </c>
      <c r="H12" s="25">
        <v>13</v>
      </c>
      <c r="I12" s="79">
        <v>234737354</v>
      </c>
      <c r="J12" s="25">
        <v>43.7</v>
      </c>
      <c r="K12" s="79">
        <v>24053243</v>
      </c>
      <c r="L12" s="25">
        <v>4.5</v>
      </c>
      <c r="M12" s="79">
        <v>437639501</v>
      </c>
      <c r="N12" s="25">
        <v>81.4</v>
      </c>
      <c r="O12" s="79">
        <v>102080540</v>
      </c>
      <c r="P12" s="25">
        <v>99.7</v>
      </c>
      <c r="Q12" s="25">
        <v>-76.4</v>
      </c>
      <c r="T12" s="3"/>
      <c r="U12" s="3"/>
    </row>
    <row r="13" spans="2:21" s="26" customFormat="1" ht="12.75" customHeight="1">
      <c r="B13" s="27" t="s">
        <v>23</v>
      </c>
      <c r="C13" s="87">
        <v>128575380</v>
      </c>
      <c r="D13" s="87">
        <v>128575380</v>
      </c>
      <c r="E13" s="87">
        <v>12967856</v>
      </c>
      <c r="F13" s="28">
        <v>10.1</v>
      </c>
      <c r="G13" s="87">
        <v>29084063</v>
      </c>
      <c r="H13" s="28">
        <v>22.6</v>
      </c>
      <c r="I13" s="87">
        <v>37151897</v>
      </c>
      <c r="J13" s="28">
        <v>28.9</v>
      </c>
      <c r="K13" s="87">
        <v>9391813</v>
      </c>
      <c r="L13" s="28">
        <v>7.3</v>
      </c>
      <c r="M13" s="87">
        <v>88595629</v>
      </c>
      <c r="N13" s="28">
        <v>68.9</v>
      </c>
      <c r="O13" s="87">
        <v>17956005</v>
      </c>
      <c r="P13" s="28">
        <v>71.7</v>
      </c>
      <c r="Q13" s="28">
        <v>-47.7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158958060</v>
      </c>
      <c r="D15" s="87">
        <v>183273723</v>
      </c>
      <c r="E15" s="87">
        <v>40450266</v>
      </c>
      <c r="F15" s="28">
        <v>25.4</v>
      </c>
      <c r="G15" s="87">
        <v>1219938</v>
      </c>
      <c r="H15" s="28">
        <v>0.8</v>
      </c>
      <c r="I15" s="87">
        <v>-248418</v>
      </c>
      <c r="J15" s="28">
        <v>-0.1</v>
      </c>
      <c r="K15" s="87">
        <v>-305761</v>
      </c>
      <c r="L15" s="28">
        <v>-0.2</v>
      </c>
      <c r="M15" s="87">
        <v>41116025</v>
      </c>
      <c r="N15" s="28">
        <v>22.4</v>
      </c>
      <c r="O15" s="87">
        <v>46645100</v>
      </c>
      <c r="P15" s="28">
        <v>114.3</v>
      </c>
      <c r="Q15" s="28">
        <v>-100.7</v>
      </c>
      <c r="T15" s="29"/>
      <c r="U15" s="29"/>
    </row>
    <row r="16" spans="2:21" s="26" customFormat="1" ht="12.75" customHeight="1">
      <c r="B16" s="27" t="s">
        <v>25</v>
      </c>
      <c r="C16" s="87">
        <v>66803580</v>
      </c>
      <c r="D16" s="87">
        <v>71410921</v>
      </c>
      <c r="E16" s="87">
        <v>18282402</v>
      </c>
      <c r="F16" s="28">
        <v>27.4</v>
      </c>
      <c r="G16" s="87">
        <v>18093873</v>
      </c>
      <c r="H16" s="28">
        <v>27.1</v>
      </c>
      <c r="I16" s="87">
        <v>23301091</v>
      </c>
      <c r="J16" s="28">
        <v>32.6</v>
      </c>
      <c r="K16" s="87">
        <v>5738055</v>
      </c>
      <c r="L16" s="28">
        <v>8</v>
      </c>
      <c r="M16" s="87">
        <v>65415421</v>
      </c>
      <c r="N16" s="28">
        <v>91.6</v>
      </c>
      <c r="O16" s="87">
        <v>14789808</v>
      </c>
      <c r="P16" s="28">
        <v>117.8</v>
      </c>
      <c r="Q16" s="28">
        <v>-61.2</v>
      </c>
      <c r="T16" s="29"/>
      <c r="U16" s="29"/>
    </row>
    <row r="17" spans="2:21" s="26" customFormat="1" ht="12.75" customHeight="1">
      <c r="B17" s="27" t="s">
        <v>26</v>
      </c>
      <c r="C17" s="87">
        <v>17016336</v>
      </c>
      <c r="D17" s="87">
        <v>18575564</v>
      </c>
      <c r="E17" s="87">
        <v>8830027</v>
      </c>
      <c r="F17" s="28">
        <v>51.9</v>
      </c>
      <c r="G17" s="87">
        <v>7015383</v>
      </c>
      <c r="H17" s="28">
        <v>41.2</v>
      </c>
      <c r="I17" s="87">
        <v>9332150</v>
      </c>
      <c r="J17" s="28">
        <v>50.2</v>
      </c>
      <c r="K17" s="87">
        <v>2335460</v>
      </c>
      <c r="L17" s="28">
        <v>12.6</v>
      </c>
      <c r="M17" s="87">
        <v>27513020</v>
      </c>
      <c r="N17" s="28">
        <v>148.1</v>
      </c>
      <c r="O17" s="87">
        <v>3926367</v>
      </c>
      <c r="P17" s="28">
        <v>86.9</v>
      </c>
      <c r="Q17" s="28">
        <v>-40.5</v>
      </c>
      <c r="T17" s="29"/>
      <c r="U17" s="29"/>
    </row>
    <row r="18" spans="2:21" s="26" customFormat="1" ht="12.75" customHeight="1">
      <c r="B18" s="27" t="s">
        <v>27</v>
      </c>
      <c r="C18" s="87">
        <v>19802004</v>
      </c>
      <c r="D18" s="87">
        <v>21523243</v>
      </c>
      <c r="E18" s="87">
        <v>4945460</v>
      </c>
      <c r="F18" s="28">
        <v>25</v>
      </c>
      <c r="G18" s="87">
        <v>5043711</v>
      </c>
      <c r="H18" s="28">
        <v>25.5</v>
      </c>
      <c r="I18" s="87">
        <v>6677377</v>
      </c>
      <c r="J18" s="28">
        <v>31</v>
      </c>
      <c r="K18" s="87">
        <v>1676225</v>
      </c>
      <c r="L18" s="28">
        <v>7.8</v>
      </c>
      <c r="M18" s="87">
        <v>18342773</v>
      </c>
      <c r="N18" s="28">
        <v>85.2</v>
      </c>
      <c r="O18" s="87">
        <v>4582276</v>
      </c>
      <c r="P18" s="28">
        <v>102.2</v>
      </c>
      <c r="Q18" s="28">
        <v>-63.4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432288</v>
      </c>
      <c r="D20" s="87">
        <v>432288</v>
      </c>
      <c r="E20" s="87">
        <v>169683</v>
      </c>
      <c r="F20" s="28">
        <v>39.3</v>
      </c>
      <c r="G20" s="87">
        <v>117822</v>
      </c>
      <c r="H20" s="28">
        <v>27.3</v>
      </c>
      <c r="I20" s="87">
        <v>144022</v>
      </c>
      <c r="J20" s="28">
        <v>33.3</v>
      </c>
      <c r="K20" s="87">
        <v>33768</v>
      </c>
      <c r="L20" s="28">
        <v>7.8</v>
      </c>
      <c r="M20" s="87">
        <v>465295</v>
      </c>
      <c r="N20" s="28">
        <v>107.6</v>
      </c>
      <c r="O20" s="87">
        <v>101729</v>
      </c>
      <c r="P20" s="28">
        <v>66.2</v>
      </c>
      <c r="Q20" s="28">
        <v>-66.8</v>
      </c>
      <c r="T20" s="29"/>
      <c r="U20" s="29"/>
    </row>
    <row r="21" spans="2:21" s="26" customFormat="1" ht="12.75" customHeight="1">
      <c r="B21" s="27" t="s">
        <v>29</v>
      </c>
      <c r="C21" s="87">
        <v>1100004</v>
      </c>
      <c r="D21" s="87">
        <v>1100004</v>
      </c>
      <c r="E21" s="87">
        <v>279389</v>
      </c>
      <c r="F21" s="28">
        <v>25.4</v>
      </c>
      <c r="G21" s="87">
        <v>196938</v>
      </c>
      <c r="H21" s="28">
        <v>17.9</v>
      </c>
      <c r="I21" s="87">
        <v>61689315</v>
      </c>
      <c r="J21" s="28">
        <v>5608.1</v>
      </c>
      <c r="K21" s="87">
        <v>138559</v>
      </c>
      <c r="L21" s="28">
        <v>12.6</v>
      </c>
      <c r="M21" s="87">
        <v>62304201</v>
      </c>
      <c r="N21" s="28">
        <v>5664</v>
      </c>
      <c r="O21" s="87">
        <v>0</v>
      </c>
      <c r="P21" s="28">
        <v>0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47475948</v>
      </c>
      <c r="D22" s="87">
        <v>47475948</v>
      </c>
      <c r="E22" s="87">
        <v>6235102</v>
      </c>
      <c r="F22" s="28">
        <v>13.1</v>
      </c>
      <c r="G22" s="87">
        <v>10748011</v>
      </c>
      <c r="H22" s="28">
        <v>22.6</v>
      </c>
      <c r="I22" s="87">
        <v>15848744</v>
      </c>
      <c r="J22" s="28">
        <v>33.4</v>
      </c>
      <c r="K22" s="87">
        <v>4491411</v>
      </c>
      <c r="L22" s="28">
        <v>9.5</v>
      </c>
      <c r="M22" s="87">
        <v>37323268</v>
      </c>
      <c r="N22" s="28">
        <v>78.6</v>
      </c>
      <c r="O22" s="87">
        <v>10348206</v>
      </c>
      <c r="P22" s="28">
        <v>97.2</v>
      </c>
      <c r="Q22" s="28">
        <v>-56.6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10768</v>
      </c>
      <c r="J23" s="28">
        <v>0</v>
      </c>
      <c r="K23" s="87">
        <v>0</v>
      </c>
      <c r="L23" s="28">
        <v>0</v>
      </c>
      <c r="M23" s="87">
        <v>10768</v>
      </c>
      <c r="N23" s="28">
        <v>0</v>
      </c>
      <c r="O23" s="87">
        <v>999269</v>
      </c>
      <c r="P23" s="28">
        <v>2294.4</v>
      </c>
      <c r="Q23" s="28">
        <v>-100</v>
      </c>
      <c r="T23" s="29"/>
      <c r="U23" s="29"/>
    </row>
    <row r="24" spans="2:21" s="26" customFormat="1" ht="12.75" customHeight="1">
      <c r="B24" s="27" t="s">
        <v>32</v>
      </c>
      <c r="C24" s="87">
        <v>676164</v>
      </c>
      <c r="D24" s="87">
        <v>676164</v>
      </c>
      <c r="E24" s="87">
        <v>250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250</v>
      </c>
      <c r="N24" s="28">
        <v>0</v>
      </c>
      <c r="O24" s="87">
        <v>0</v>
      </c>
      <c r="P24" s="28">
        <v>3.5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2015376</v>
      </c>
      <c r="D25" s="87">
        <v>2313368</v>
      </c>
      <c r="E25" s="87">
        <v>96860</v>
      </c>
      <c r="F25" s="28">
        <v>4.8</v>
      </c>
      <c r="G25" s="87">
        <v>41611</v>
      </c>
      <c r="H25" s="28">
        <v>2.1</v>
      </c>
      <c r="I25" s="87">
        <v>114317</v>
      </c>
      <c r="J25" s="28">
        <v>4.9</v>
      </c>
      <c r="K25" s="87">
        <v>30524</v>
      </c>
      <c r="L25" s="28">
        <v>1.3</v>
      </c>
      <c r="M25" s="87">
        <v>283312</v>
      </c>
      <c r="N25" s="28">
        <v>12.2</v>
      </c>
      <c r="O25" s="87">
        <v>138472</v>
      </c>
      <c r="P25" s="28">
        <v>78</v>
      </c>
      <c r="Q25" s="28">
        <v>-78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115922892</v>
      </c>
      <c r="D27" s="87">
        <v>40779892</v>
      </c>
      <c r="E27" s="87">
        <v>12252899</v>
      </c>
      <c r="F27" s="28">
        <v>10.6</v>
      </c>
      <c r="G27" s="87">
        <v>868384</v>
      </c>
      <c r="H27" s="28">
        <v>0.7</v>
      </c>
      <c r="I27" s="87">
        <v>79620042</v>
      </c>
      <c r="J27" s="28">
        <v>195.2</v>
      </c>
      <c r="K27" s="87">
        <v>259130</v>
      </c>
      <c r="L27" s="28">
        <v>0.6</v>
      </c>
      <c r="M27" s="87">
        <v>93000455</v>
      </c>
      <c r="N27" s="28">
        <v>228.1</v>
      </c>
      <c r="O27" s="87">
        <v>1923018</v>
      </c>
      <c r="P27" s="28">
        <v>102.9</v>
      </c>
      <c r="Q27" s="28">
        <v>-86.5</v>
      </c>
      <c r="T27" s="29"/>
      <c r="U27" s="29"/>
    </row>
    <row r="28" spans="2:21" s="26" customFormat="1" ht="12.75" customHeight="1">
      <c r="B28" s="27" t="s">
        <v>36</v>
      </c>
      <c r="C28" s="87">
        <v>5015472</v>
      </c>
      <c r="D28" s="87">
        <v>21301303</v>
      </c>
      <c r="E28" s="87">
        <v>945354</v>
      </c>
      <c r="F28" s="28">
        <v>18.8</v>
      </c>
      <c r="G28" s="87">
        <v>963622</v>
      </c>
      <c r="H28" s="28">
        <v>19.2</v>
      </c>
      <c r="I28" s="87">
        <v>1096049</v>
      </c>
      <c r="J28" s="28">
        <v>5.1</v>
      </c>
      <c r="K28" s="87">
        <v>264059</v>
      </c>
      <c r="L28" s="28">
        <v>1.2</v>
      </c>
      <c r="M28" s="87">
        <v>3269084</v>
      </c>
      <c r="N28" s="28">
        <v>15.3</v>
      </c>
      <c r="O28" s="87">
        <v>670290</v>
      </c>
      <c r="P28" s="28">
        <v>54.9</v>
      </c>
      <c r="Q28" s="28">
        <v>-60.6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704658324</v>
      </c>
      <c r="D31" s="79">
        <v>596004635</v>
      </c>
      <c r="E31" s="79">
        <v>96675551</v>
      </c>
      <c r="F31" s="25">
        <v>13.7</v>
      </c>
      <c r="G31" s="79">
        <v>81785587</v>
      </c>
      <c r="H31" s="25">
        <v>11.6</v>
      </c>
      <c r="I31" s="79">
        <v>217375799</v>
      </c>
      <c r="J31" s="25">
        <v>36.5</v>
      </c>
      <c r="K31" s="79">
        <v>40616272</v>
      </c>
      <c r="L31" s="25">
        <v>6.8</v>
      </c>
      <c r="M31" s="79">
        <v>436453209</v>
      </c>
      <c r="N31" s="25">
        <v>73.2</v>
      </c>
      <c r="O31" s="79">
        <v>200481609</v>
      </c>
      <c r="P31" s="25">
        <v>125</v>
      </c>
      <c r="Q31" s="25">
        <v>-79.7</v>
      </c>
      <c r="T31" s="31"/>
      <c r="U31" s="31"/>
    </row>
    <row r="32" spans="2:21" s="26" customFormat="1" ht="12.75" customHeight="1">
      <c r="B32" s="32" t="s">
        <v>39</v>
      </c>
      <c r="C32" s="87">
        <v>202982976</v>
      </c>
      <c r="D32" s="87">
        <v>174405607</v>
      </c>
      <c r="E32" s="87">
        <v>51212307</v>
      </c>
      <c r="F32" s="28">
        <v>25.2</v>
      </c>
      <c r="G32" s="87">
        <v>50717985</v>
      </c>
      <c r="H32" s="28">
        <v>25</v>
      </c>
      <c r="I32" s="87">
        <v>183715</v>
      </c>
      <c r="J32" s="28">
        <v>0.1</v>
      </c>
      <c r="K32" s="87">
        <v>155713</v>
      </c>
      <c r="L32" s="28">
        <v>0.1</v>
      </c>
      <c r="M32" s="87">
        <v>102269720</v>
      </c>
      <c r="N32" s="28">
        <v>58.6</v>
      </c>
      <c r="O32" s="87">
        <v>49505140</v>
      </c>
      <c r="P32" s="28">
        <v>90.9</v>
      </c>
      <c r="Q32" s="28">
        <v>-99.7</v>
      </c>
      <c r="T32" s="29"/>
      <c r="U32" s="29"/>
    </row>
    <row r="33" spans="2:21" s="26" customFormat="1" ht="12.75" customHeight="1">
      <c r="B33" s="32" t="s">
        <v>40</v>
      </c>
      <c r="C33" s="87">
        <v>10631508</v>
      </c>
      <c r="D33" s="87">
        <v>10765779</v>
      </c>
      <c r="E33" s="87">
        <v>3237945</v>
      </c>
      <c r="F33" s="28">
        <v>30.5</v>
      </c>
      <c r="G33" s="87">
        <v>3066233</v>
      </c>
      <c r="H33" s="28">
        <v>28.8</v>
      </c>
      <c r="I33" s="87">
        <v>67898</v>
      </c>
      <c r="J33" s="28">
        <v>0.6</v>
      </c>
      <c r="K33" s="87">
        <v>637242</v>
      </c>
      <c r="L33" s="28">
        <v>5.9</v>
      </c>
      <c r="M33" s="87">
        <v>7009318</v>
      </c>
      <c r="N33" s="28">
        <v>65.1</v>
      </c>
      <c r="O33" s="87">
        <v>3780702</v>
      </c>
      <c r="P33" s="28">
        <v>112</v>
      </c>
      <c r="Q33" s="28">
        <v>-83.1</v>
      </c>
      <c r="T33" s="29"/>
      <c r="U33" s="29"/>
    </row>
    <row r="34" spans="2:21" s="26" customFormat="1" ht="12.75" customHeight="1">
      <c r="B34" s="32" t="s">
        <v>41</v>
      </c>
      <c r="C34" s="87">
        <v>25374960</v>
      </c>
      <c r="D34" s="87">
        <v>25374960</v>
      </c>
      <c r="E34" s="87">
        <v>-27139</v>
      </c>
      <c r="F34" s="28">
        <v>-0.1</v>
      </c>
      <c r="G34" s="87">
        <v>40119</v>
      </c>
      <c r="H34" s="28">
        <v>0.2</v>
      </c>
      <c r="I34" s="87">
        <v>-239</v>
      </c>
      <c r="J34" s="28">
        <v>0</v>
      </c>
      <c r="K34" s="87">
        <v>1292</v>
      </c>
      <c r="L34" s="28">
        <v>0</v>
      </c>
      <c r="M34" s="87">
        <v>14033</v>
      </c>
      <c r="N34" s="28">
        <v>0.1</v>
      </c>
      <c r="O34" s="87">
        <v>36838146</v>
      </c>
      <c r="P34" s="28">
        <v>94.1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74680008</v>
      </c>
      <c r="D35" s="87">
        <v>59073871</v>
      </c>
      <c r="E35" s="87">
        <v>4230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4230</v>
      </c>
      <c r="N35" s="28">
        <v>0</v>
      </c>
      <c r="O35" s="87">
        <v>2046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6500448</v>
      </c>
      <c r="D36" s="87">
        <v>50432617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216726000</v>
      </c>
      <c r="D37" s="87">
        <v>164452770</v>
      </c>
      <c r="E37" s="87">
        <v>25664162</v>
      </c>
      <c r="F37" s="28">
        <v>11.8</v>
      </c>
      <c r="G37" s="87">
        <v>5001943</v>
      </c>
      <c r="H37" s="28">
        <v>2.3</v>
      </c>
      <c r="I37" s="87">
        <v>200254045</v>
      </c>
      <c r="J37" s="28">
        <v>121.8</v>
      </c>
      <c r="K37" s="87">
        <v>26794826</v>
      </c>
      <c r="L37" s="28">
        <v>16.3</v>
      </c>
      <c r="M37" s="87">
        <v>257714976</v>
      </c>
      <c r="N37" s="28">
        <v>156.7</v>
      </c>
      <c r="O37" s="87">
        <v>46485986</v>
      </c>
      <c r="P37" s="28">
        <v>222.9</v>
      </c>
      <c r="Q37" s="28">
        <v>-42.4</v>
      </c>
      <c r="T37" s="29"/>
      <c r="U37" s="29"/>
    </row>
    <row r="38" spans="2:21" s="26" customFormat="1" ht="12.75" customHeight="1">
      <c r="B38" s="32" t="s">
        <v>45</v>
      </c>
      <c r="C38" s="87">
        <v>25441320</v>
      </c>
      <c r="D38" s="87">
        <v>8007716</v>
      </c>
      <c r="E38" s="87">
        <v>436206</v>
      </c>
      <c r="F38" s="28">
        <v>1.7</v>
      </c>
      <c r="G38" s="87">
        <v>219282</v>
      </c>
      <c r="H38" s="28">
        <v>0.9</v>
      </c>
      <c r="I38" s="87">
        <v>1190666</v>
      </c>
      <c r="J38" s="28">
        <v>14.9</v>
      </c>
      <c r="K38" s="87">
        <v>299387</v>
      </c>
      <c r="L38" s="28">
        <v>3.7</v>
      </c>
      <c r="M38" s="87">
        <v>2145541</v>
      </c>
      <c r="N38" s="28">
        <v>26.8</v>
      </c>
      <c r="O38" s="87">
        <v>3543207</v>
      </c>
      <c r="P38" s="28">
        <v>186</v>
      </c>
      <c r="Q38" s="28">
        <v>-91.6</v>
      </c>
      <c r="T38" s="29"/>
      <c r="U38" s="29"/>
    </row>
    <row r="39" spans="2:21" s="26" customFormat="1" ht="12.75" customHeight="1">
      <c r="B39" s="32" t="s">
        <v>46</v>
      </c>
      <c r="C39" s="87">
        <v>83969544</v>
      </c>
      <c r="D39" s="87">
        <v>69774310</v>
      </c>
      <c r="E39" s="87">
        <v>8574616</v>
      </c>
      <c r="F39" s="28">
        <v>10.2</v>
      </c>
      <c r="G39" s="87">
        <v>15340327</v>
      </c>
      <c r="H39" s="28">
        <v>18.3</v>
      </c>
      <c r="I39" s="87">
        <v>10586302</v>
      </c>
      <c r="J39" s="28">
        <v>15.2</v>
      </c>
      <c r="K39" s="87">
        <v>5313725</v>
      </c>
      <c r="L39" s="28">
        <v>7.6</v>
      </c>
      <c r="M39" s="87">
        <v>39814970</v>
      </c>
      <c r="N39" s="28">
        <v>57.1</v>
      </c>
      <c r="O39" s="87">
        <v>17218450</v>
      </c>
      <c r="P39" s="28">
        <v>62.9</v>
      </c>
      <c r="Q39" s="28">
        <v>-69.1</v>
      </c>
      <c r="T39" s="29"/>
      <c r="U39" s="29"/>
    </row>
    <row r="40" spans="2:21" s="26" customFormat="1" ht="12.75" customHeight="1">
      <c r="B40" s="32" t="s">
        <v>35</v>
      </c>
      <c r="C40" s="87">
        <v>1029576</v>
      </c>
      <c r="D40" s="87">
        <v>500000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57321984</v>
      </c>
      <c r="D41" s="87">
        <v>33217005</v>
      </c>
      <c r="E41" s="87">
        <v>7573224</v>
      </c>
      <c r="F41" s="28">
        <v>13.2</v>
      </c>
      <c r="G41" s="87">
        <v>7399698</v>
      </c>
      <c r="H41" s="28">
        <v>12.9</v>
      </c>
      <c r="I41" s="87">
        <v>5093412</v>
      </c>
      <c r="J41" s="28">
        <v>15.3</v>
      </c>
      <c r="K41" s="87">
        <v>7414087</v>
      </c>
      <c r="L41" s="28">
        <v>22.3</v>
      </c>
      <c r="M41" s="87">
        <v>27480421</v>
      </c>
      <c r="N41" s="28">
        <v>82.7</v>
      </c>
      <c r="O41" s="87">
        <v>43107932</v>
      </c>
      <c r="P41" s="28">
        <v>182.8</v>
      </c>
      <c r="Q41" s="28">
        <v>-82.8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-140864820</v>
      </c>
      <c r="D44" s="82">
        <v>-58566837</v>
      </c>
      <c r="E44" s="82">
        <v>8779997</v>
      </c>
      <c r="F44" s="37"/>
      <c r="G44" s="82">
        <v>-8392231</v>
      </c>
      <c r="H44" s="37"/>
      <c r="I44" s="82">
        <v>17361555</v>
      </c>
      <c r="J44" s="37"/>
      <c r="K44" s="82">
        <v>-16563029</v>
      </c>
      <c r="L44" s="37"/>
      <c r="M44" s="82">
        <v>1186292</v>
      </c>
      <c r="N44" s="37"/>
      <c r="O44" s="82">
        <v>-98401069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59629992</v>
      </c>
      <c r="D45" s="87">
        <v>59629992</v>
      </c>
      <c r="E45" s="87">
        <v>4650780</v>
      </c>
      <c r="F45" s="28">
        <v>7.8</v>
      </c>
      <c r="G45" s="87">
        <v>10465113</v>
      </c>
      <c r="H45" s="28">
        <v>17.6</v>
      </c>
      <c r="I45" s="87">
        <v>1464577</v>
      </c>
      <c r="J45" s="28">
        <v>2.5</v>
      </c>
      <c r="K45" s="87">
        <v>0</v>
      </c>
      <c r="L45" s="28">
        <v>0</v>
      </c>
      <c r="M45" s="87">
        <v>16580470</v>
      </c>
      <c r="N45" s="28">
        <v>27.8</v>
      </c>
      <c r="O45" s="87">
        <v>7990782</v>
      </c>
      <c r="P45" s="28">
        <v>63.2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-81234828</v>
      </c>
      <c r="D48" s="82">
        <v>1063155</v>
      </c>
      <c r="E48" s="82">
        <v>13430777</v>
      </c>
      <c r="F48" s="37"/>
      <c r="G48" s="82">
        <v>2072882</v>
      </c>
      <c r="H48" s="37"/>
      <c r="I48" s="82">
        <v>18826132</v>
      </c>
      <c r="J48" s="37"/>
      <c r="K48" s="82">
        <v>-16563029</v>
      </c>
      <c r="L48" s="37"/>
      <c r="M48" s="82">
        <v>17766762</v>
      </c>
      <c r="N48" s="37"/>
      <c r="O48" s="82">
        <v>-90410287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-81234828</v>
      </c>
      <c r="D50" s="82">
        <v>1063155</v>
      </c>
      <c r="E50" s="82">
        <v>13430777</v>
      </c>
      <c r="F50" s="37"/>
      <c r="G50" s="82">
        <v>2072882</v>
      </c>
      <c r="H50" s="37"/>
      <c r="I50" s="82">
        <v>18826132</v>
      </c>
      <c r="J50" s="37"/>
      <c r="K50" s="82">
        <v>-16563029</v>
      </c>
      <c r="L50" s="37"/>
      <c r="M50" s="82">
        <v>17766762</v>
      </c>
      <c r="N50" s="37"/>
      <c r="O50" s="82">
        <v>-90410287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-81234828</v>
      </c>
      <c r="D52" s="82">
        <v>1063155</v>
      </c>
      <c r="E52" s="82">
        <v>13430777</v>
      </c>
      <c r="F52" s="37"/>
      <c r="G52" s="82">
        <v>2072882</v>
      </c>
      <c r="H52" s="37"/>
      <c r="I52" s="82">
        <v>18826132</v>
      </c>
      <c r="J52" s="37"/>
      <c r="K52" s="82">
        <v>-16563029</v>
      </c>
      <c r="L52" s="37"/>
      <c r="M52" s="82">
        <v>17766762</v>
      </c>
      <c r="N52" s="37"/>
      <c r="O52" s="82">
        <v>-90410287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-81234828</v>
      </c>
      <c r="D54" s="82">
        <v>1063155</v>
      </c>
      <c r="E54" s="82">
        <v>13430777</v>
      </c>
      <c r="F54" s="37"/>
      <c r="G54" s="82">
        <v>2072882</v>
      </c>
      <c r="H54" s="37"/>
      <c r="I54" s="82">
        <v>18826132</v>
      </c>
      <c r="J54" s="37"/>
      <c r="K54" s="82">
        <v>-16563029</v>
      </c>
      <c r="L54" s="37"/>
      <c r="M54" s="82">
        <v>17766762</v>
      </c>
      <c r="N54" s="37"/>
      <c r="O54" s="82">
        <v>-90410287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59630088</v>
      </c>
      <c r="D62" s="79">
        <v>59780092</v>
      </c>
      <c r="E62" s="79">
        <v>8220153</v>
      </c>
      <c r="F62" s="25">
        <v>13.8</v>
      </c>
      <c r="G62" s="79">
        <v>6876828</v>
      </c>
      <c r="H62" s="25">
        <v>11.5</v>
      </c>
      <c r="I62" s="79">
        <v>1831966</v>
      </c>
      <c r="J62" s="25">
        <v>3.1</v>
      </c>
      <c r="K62" s="79">
        <v>4947325</v>
      </c>
      <c r="L62" s="25">
        <v>8.3</v>
      </c>
      <c r="M62" s="79">
        <v>21876272</v>
      </c>
      <c r="N62" s="25">
        <v>36.6</v>
      </c>
      <c r="O62" s="79">
        <v>27552232</v>
      </c>
      <c r="P62" s="25">
        <v>32.7</v>
      </c>
      <c r="Q62" s="25">
        <v>-82</v>
      </c>
      <c r="T62" s="3"/>
      <c r="U62" s="3"/>
    </row>
    <row r="63" spans="2:17" ht="12.75" customHeight="1">
      <c r="B63" s="46" t="s">
        <v>63</v>
      </c>
      <c r="C63" s="81">
        <v>59630088</v>
      </c>
      <c r="D63" s="81">
        <v>59630092</v>
      </c>
      <c r="E63" s="81">
        <v>8220153</v>
      </c>
      <c r="F63" s="35">
        <v>13.8</v>
      </c>
      <c r="G63" s="81">
        <v>6876828</v>
      </c>
      <c r="H63" s="35">
        <v>11.5</v>
      </c>
      <c r="I63" s="81">
        <v>1831966</v>
      </c>
      <c r="J63" s="35">
        <v>3.1</v>
      </c>
      <c r="K63" s="81">
        <v>4947325</v>
      </c>
      <c r="L63" s="35">
        <v>8.3</v>
      </c>
      <c r="M63" s="81">
        <v>21876272</v>
      </c>
      <c r="N63" s="35">
        <v>36.7</v>
      </c>
      <c r="O63" s="81">
        <v>27552232</v>
      </c>
      <c r="P63" s="35">
        <v>32.7</v>
      </c>
      <c r="Q63" s="35">
        <v>-82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59630088</v>
      </c>
      <c r="D67" s="90">
        <v>59630092</v>
      </c>
      <c r="E67" s="90">
        <v>8220153</v>
      </c>
      <c r="F67" s="48">
        <v>13.8</v>
      </c>
      <c r="G67" s="90">
        <v>6876828</v>
      </c>
      <c r="H67" s="48">
        <v>11.5</v>
      </c>
      <c r="I67" s="90">
        <v>1831966</v>
      </c>
      <c r="J67" s="48">
        <v>3.1</v>
      </c>
      <c r="K67" s="90">
        <v>4947325</v>
      </c>
      <c r="L67" s="48">
        <v>8.3</v>
      </c>
      <c r="M67" s="90">
        <v>21876272</v>
      </c>
      <c r="N67" s="48">
        <v>36.7</v>
      </c>
      <c r="O67" s="90">
        <v>27552232</v>
      </c>
      <c r="P67" s="48">
        <v>32.7</v>
      </c>
      <c r="Q67" s="48">
        <v>-82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150000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59630088</v>
      </c>
      <c r="D72" s="79">
        <v>59780092</v>
      </c>
      <c r="E72" s="79">
        <v>10836652</v>
      </c>
      <c r="F72" s="48">
        <v>18.2</v>
      </c>
      <c r="G72" s="79">
        <v>6876828</v>
      </c>
      <c r="H72" s="48">
        <v>11.5</v>
      </c>
      <c r="I72" s="79">
        <v>1869805</v>
      </c>
      <c r="J72" s="48">
        <v>3.1</v>
      </c>
      <c r="K72" s="79">
        <v>4947325</v>
      </c>
      <c r="L72" s="48">
        <v>8.3</v>
      </c>
      <c r="M72" s="79">
        <v>24530610</v>
      </c>
      <c r="N72" s="48">
        <v>41</v>
      </c>
      <c r="O72" s="79">
        <v>29206077</v>
      </c>
      <c r="P72" s="48">
        <v>33.8</v>
      </c>
      <c r="Q72" s="48">
        <v>-83.1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100000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100000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5386848</v>
      </c>
      <c r="D77" s="90">
        <v>800000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5386848</v>
      </c>
      <c r="D79" s="87">
        <v>800000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9764196</v>
      </c>
      <c r="D83" s="90">
        <v>10752203</v>
      </c>
      <c r="E83" s="90">
        <v>5483654</v>
      </c>
      <c r="F83" s="48">
        <v>56.2</v>
      </c>
      <c r="G83" s="90">
        <v>2828924</v>
      </c>
      <c r="H83" s="48">
        <v>29</v>
      </c>
      <c r="I83" s="90">
        <v>1308614</v>
      </c>
      <c r="J83" s="48">
        <v>12.2</v>
      </c>
      <c r="K83" s="90">
        <v>649313</v>
      </c>
      <c r="L83" s="48">
        <v>6</v>
      </c>
      <c r="M83" s="90">
        <v>10270505</v>
      </c>
      <c r="N83" s="48">
        <v>95.5</v>
      </c>
      <c r="O83" s="90">
        <v>2969841</v>
      </c>
      <c r="P83" s="48">
        <v>86.6</v>
      </c>
      <c r="Q83" s="48">
        <v>-78.1</v>
      </c>
    </row>
    <row r="84" spans="2:21" s="26" customFormat="1" ht="12.75" customHeight="1">
      <c r="B84" s="50" t="s">
        <v>81</v>
      </c>
      <c r="C84" s="87">
        <v>0</v>
      </c>
      <c r="D84" s="87">
        <v>50000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9764196</v>
      </c>
      <c r="D85" s="87">
        <v>10702203</v>
      </c>
      <c r="E85" s="87">
        <v>5483654</v>
      </c>
      <c r="F85" s="28">
        <v>56.2</v>
      </c>
      <c r="G85" s="87">
        <v>2828924</v>
      </c>
      <c r="H85" s="28">
        <v>29</v>
      </c>
      <c r="I85" s="87">
        <v>1308614</v>
      </c>
      <c r="J85" s="28">
        <v>12.2</v>
      </c>
      <c r="K85" s="87">
        <v>649313</v>
      </c>
      <c r="L85" s="28">
        <v>6.1</v>
      </c>
      <c r="M85" s="87">
        <v>10270505</v>
      </c>
      <c r="N85" s="28">
        <v>96</v>
      </c>
      <c r="O85" s="87">
        <v>2969841</v>
      </c>
      <c r="P85" s="28">
        <v>86.6</v>
      </c>
      <c r="Q85" s="28">
        <v>-78.1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44479044</v>
      </c>
      <c r="D87" s="90">
        <v>48127889</v>
      </c>
      <c r="E87" s="90">
        <v>5352998</v>
      </c>
      <c r="F87" s="48">
        <v>12</v>
      </c>
      <c r="G87" s="90">
        <v>4047904</v>
      </c>
      <c r="H87" s="48">
        <v>9.1</v>
      </c>
      <c r="I87" s="90">
        <v>561191</v>
      </c>
      <c r="J87" s="48">
        <v>1.2</v>
      </c>
      <c r="K87" s="90">
        <v>4298012</v>
      </c>
      <c r="L87" s="48">
        <v>8.9</v>
      </c>
      <c r="M87" s="90">
        <v>14260105</v>
      </c>
      <c r="N87" s="48">
        <v>29.6</v>
      </c>
      <c r="O87" s="90">
        <v>26236236</v>
      </c>
      <c r="P87" s="48">
        <v>30.7</v>
      </c>
      <c r="Q87" s="48">
        <v>-83.6</v>
      </c>
    </row>
    <row r="88" spans="2:21" s="26" customFormat="1" ht="12.75" customHeight="1">
      <c r="B88" s="50" t="s">
        <v>85</v>
      </c>
      <c r="C88" s="87">
        <v>22999992</v>
      </c>
      <c r="D88" s="87">
        <v>22999992</v>
      </c>
      <c r="E88" s="87">
        <v>2326514</v>
      </c>
      <c r="F88" s="28">
        <v>10.1</v>
      </c>
      <c r="G88" s="87">
        <v>0</v>
      </c>
      <c r="H88" s="28">
        <v>0</v>
      </c>
      <c r="I88" s="87">
        <v>322352</v>
      </c>
      <c r="J88" s="28">
        <v>1.4</v>
      </c>
      <c r="K88" s="87">
        <v>419479</v>
      </c>
      <c r="L88" s="28">
        <v>1.8</v>
      </c>
      <c r="M88" s="87">
        <v>3068345</v>
      </c>
      <c r="N88" s="28">
        <v>13.3</v>
      </c>
      <c r="O88" s="87">
        <v>6312124</v>
      </c>
      <c r="P88" s="28">
        <v>105.2</v>
      </c>
      <c r="Q88" s="28">
        <v>-93.4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9700000</v>
      </c>
      <c r="E89" s="87">
        <v>0</v>
      </c>
      <c r="F89" s="28">
        <v>0</v>
      </c>
      <c r="G89" s="87">
        <v>521739</v>
      </c>
      <c r="H89" s="28">
        <v>0</v>
      </c>
      <c r="I89" s="87">
        <v>37839</v>
      </c>
      <c r="J89" s="28">
        <v>0.4</v>
      </c>
      <c r="K89" s="87">
        <v>0</v>
      </c>
      <c r="L89" s="28">
        <v>0</v>
      </c>
      <c r="M89" s="87">
        <v>559578</v>
      </c>
      <c r="N89" s="28">
        <v>5.8</v>
      </c>
      <c r="O89" s="87">
        <v>6840829</v>
      </c>
      <c r="P89" s="28">
        <v>13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2100000</v>
      </c>
      <c r="E90" s="87">
        <v>383420</v>
      </c>
      <c r="F90" s="28">
        <v>0</v>
      </c>
      <c r="G90" s="87">
        <v>544681</v>
      </c>
      <c r="H90" s="28">
        <v>0</v>
      </c>
      <c r="I90" s="87">
        <v>0</v>
      </c>
      <c r="J90" s="28">
        <v>0</v>
      </c>
      <c r="K90" s="87">
        <v>2240464</v>
      </c>
      <c r="L90" s="28">
        <v>106.7</v>
      </c>
      <c r="M90" s="87">
        <v>3168565</v>
      </c>
      <c r="N90" s="28">
        <v>150.9</v>
      </c>
      <c r="O90" s="87">
        <v>11239559</v>
      </c>
      <c r="P90" s="28">
        <v>30.2</v>
      </c>
      <c r="Q90" s="28">
        <v>-80.1</v>
      </c>
      <c r="T90" s="29"/>
      <c r="U90" s="29"/>
    </row>
    <row r="91" spans="2:21" s="26" customFormat="1" ht="12.75" customHeight="1">
      <c r="B91" s="50" t="s">
        <v>88</v>
      </c>
      <c r="C91" s="87">
        <v>21479052</v>
      </c>
      <c r="D91" s="87">
        <v>13327897</v>
      </c>
      <c r="E91" s="87">
        <v>2643064</v>
      </c>
      <c r="F91" s="28">
        <v>12.3</v>
      </c>
      <c r="G91" s="87">
        <v>2981484</v>
      </c>
      <c r="H91" s="28">
        <v>13.9</v>
      </c>
      <c r="I91" s="87">
        <v>201000</v>
      </c>
      <c r="J91" s="28">
        <v>1.5</v>
      </c>
      <c r="K91" s="87">
        <v>1638069</v>
      </c>
      <c r="L91" s="28">
        <v>12.3</v>
      </c>
      <c r="M91" s="87">
        <v>7463617</v>
      </c>
      <c r="N91" s="28">
        <v>56</v>
      </c>
      <c r="O91" s="87">
        <v>1843724</v>
      </c>
      <c r="P91" s="28">
        <v>53.2</v>
      </c>
      <c r="Q91" s="28">
        <v>-11.2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466602360</v>
      </c>
      <c r="D100" s="80">
        <v>439666851</v>
      </c>
      <c r="E100" s="80">
        <v>97511705</v>
      </c>
      <c r="F100" s="22">
        <v>20.9</v>
      </c>
      <c r="G100" s="80">
        <v>46385746</v>
      </c>
      <c r="H100" s="22">
        <v>9.9</v>
      </c>
      <c r="I100" s="80">
        <v>107520780</v>
      </c>
      <c r="J100" s="22">
        <v>24.5</v>
      </c>
      <c r="K100" s="80">
        <v>15675669</v>
      </c>
      <c r="L100" s="22">
        <v>3.6</v>
      </c>
      <c r="M100" s="80">
        <v>267093900</v>
      </c>
      <c r="N100" s="22">
        <v>60.7</v>
      </c>
      <c r="O100" s="80">
        <v>74689122</v>
      </c>
      <c r="P100" s="22">
        <v>237.4</v>
      </c>
      <c r="Q100" s="22">
        <v>-79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1995843</v>
      </c>
      <c r="F101" s="55">
        <v>0</v>
      </c>
      <c r="G101" s="83">
        <v>21223528</v>
      </c>
      <c r="H101" s="55">
        <v>0</v>
      </c>
      <c r="I101" s="83">
        <v>1569085</v>
      </c>
      <c r="J101" s="55">
        <v>0</v>
      </c>
      <c r="K101" s="83">
        <v>10756777</v>
      </c>
      <c r="L101" s="55">
        <v>0</v>
      </c>
      <c r="M101" s="83">
        <v>35545233</v>
      </c>
      <c r="N101" s="55">
        <v>0</v>
      </c>
      <c r="O101" s="83">
        <v>7038279</v>
      </c>
      <c r="P101" s="55">
        <v>0</v>
      </c>
      <c r="Q101" s="55">
        <v>52.8</v>
      </c>
      <c r="T101" s="56"/>
      <c r="U101" s="56"/>
    </row>
    <row r="102" spans="2:21" s="26" customFormat="1" ht="15.75" customHeight="1">
      <c r="B102" s="57" t="s">
        <v>93</v>
      </c>
      <c r="C102" s="84">
        <v>220540476</v>
      </c>
      <c r="D102" s="84">
        <v>248736605</v>
      </c>
      <c r="E102" s="84">
        <v>47795113</v>
      </c>
      <c r="F102" s="58">
        <v>21.7</v>
      </c>
      <c r="G102" s="84">
        <v>16390057</v>
      </c>
      <c r="H102" s="58">
        <v>7.4</v>
      </c>
      <c r="I102" s="84">
        <v>9893996</v>
      </c>
      <c r="J102" s="58">
        <v>4</v>
      </c>
      <c r="K102" s="84">
        <v>2220068</v>
      </c>
      <c r="L102" s="58">
        <v>0.9</v>
      </c>
      <c r="M102" s="84">
        <v>76299234</v>
      </c>
      <c r="N102" s="58">
        <v>30.7</v>
      </c>
      <c r="O102" s="84">
        <v>55315674</v>
      </c>
      <c r="P102" s="58">
        <v>85959.9</v>
      </c>
      <c r="Q102" s="58">
        <v>-96</v>
      </c>
      <c r="T102" s="29"/>
      <c r="U102" s="29"/>
    </row>
    <row r="103" spans="2:21" s="26" customFormat="1" ht="12.75" customHeight="1">
      <c r="B103" s="57" t="s">
        <v>36</v>
      </c>
      <c r="C103" s="87">
        <v>76261788</v>
      </c>
      <c r="D103" s="87">
        <v>96273150</v>
      </c>
      <c r="E103" s="87">
        <v>29636871</v>
      </c>
      <c r="F103" s="28">
        <v>38.9</v>
      </c>
      <c r="G103" s="87">
        <v>8769476</v>
      </c>
      <c r="H103" s="28">
        <v>11.5</v>
      </c>
      <c r="I103" s="87">
        <v>72335540</v>
      </c>
      <c r="J103" s="28">
        <v>75.1</v>
      </c>
      <c r="K103" s="87">
        <v>2400665</v>
      </c>
      <c r="L103" s="28">
        <v>2.5</v>
      </c>
      <c r="M103" s="87">
        <v>113142552</v>
      </c>
      <c r="N103" s="28">
        <v>117.5</v>
      </c>
      <c r="O103" s="87">
        <v>8312758</v>
      </c>
      <c r="P103" s="28">
        <v>473.1</v>
      </c>
      <c r="Q103" s="28">
        <v>-71.1</v>
      </c>
      <c r="T103" s="29"/>
      <c r="U103" s="29"/>
    </row>
    <row r="104" spans="2:21" s="26" customFormat="1" ht="12.75" customHeight="1">
      <c r="B104" s="57" t="s">
        <v>94</v>
      </c>
      <c r="C104" s="87">
        <v>152552988</v>
      </c>
      <c r="D104" s="87">
        <v>77409988</v>
      </c>
      <c r="E104" s="87">
        <v>11083878</v>
      </c>
      <c r="F104" s="28">
        <v>7.3</v>
      </c>
      <c r="G104" s="87">
        <v>2685</v>
      </c>
      <c r="H104" s="28">
        <v>0</v>
      </c>
      <c r="I104" s="87">
        <v>23722159</v>
      </c>
      <c r="J104" s="28">
        <v>30.6</v>
      </c>
      <c r="K104" s="87">
        <v>298159</v>
      </c>
      <c r="L104" s="28">
        <v>0.4</v>
      </c>
      <c r="M104" s="87">
        <v>35106881</v>
      </c>
      <c r="N104" s="28">
        <v>45.4</v>
      </c>
      <c r="O104" s="87">
        <v>1626349</v>
      </c>
      <c r="P104" s="28">
        <v>87.2</v>
      </c>
      <c r="Q104" s="28">
        <v>-81.7</v>
      </c>
      <c r="T104" s="29"/>
      <c r="U104" s="29"/>
    </row>
    <row r="105" spans="2:21" s="26" customFormat="1" ht="12.75" customHeight="1">
      <c r="B105" s="57" t="s">
        <v>95</v>
      </c>
      <c r="C105" s="87">
        <v>17247108</v>
      </c>
      <c r="D105" s="87">
        <v>17247108</v>
      </c>
      <c r="E105" s="87">
        <v>7000000</v>
      </c>
      <c r="F105" s="28">
        <v>40.6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7000000</v>
      </c>
      <c r="N105" s="28">
        <v>40.6</v>
      </c>
      <c r="O105" s="87">
        <v>2396062</v>
      </c>
      <c r="P105" s="28">
        <v>334</v>
      </c>
      <c r="Q105" s="28">
        <v>-100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-583677960</v>
      </c>
      <c r="D108" s="90">
        <v>-503244304</v>
      </c>
      <c r="E108" s="90">
        <v>-96572411</v>
      </c>
      <c r="F108" s="48">
        <v>16.5</v>
      </c>
      <c r="G108" s="90">
        <v>-81545959</v>
      </c>
      <c r="H108" s="48">
        <v>14</v>
      </c>
      <c r="I108" s="90">
        <v>-214337777</v>
      </c>
      <c r="J108" s="48">
        <v>42.6</v>
      </c>
      <c r="K108" s="90">
        <v>-39976521</v>
      </c>
      <c r="L108" s="48">
        <v>7.9</v>
      </c>
      <c r="M108" s="90">
        <v>-432432668</v>
      </c>
      <c r="N108" s="48">
        <v>85.9</v>
      </c>
      <c r="O108" s="90">
        <v>-163640307</v>
      </c>
      <c r="P108" s="48">
        <v>141.3</v>
      </c>
      <c r="Q108" s="48">
        <v>-75.6</v>
      </c>
    </row>
    <row r="109" spans="2:21" s="26" customFormat="1" ht="12.75" customHeight="1">
      <c r="B109" s="57" t="s">
        <v>99</v>
      </c>
      <c r="C109" s="87">
        <v>-577177512</v>
      </c>
      <c r="D109" s="87">
        <v>-452865464</v>
      </c>
      <c r="E109" s="87">
        <v>-96572411</v>
      </c>
      <c r="F109" s="28">
        <v>16.7</v>
      </c>
      <c r="G109" s="87">
        <v>-81545959</v>
      </c>
      <c r="H109" s="28">
        <v>14.1</v>
      </c>
      <c r="I109" s="87">
        <v>-214337777</v>
      </c>
      <c r="J109" s="28">
        <v>47.3</v>
      </c>
      <c r="K109" s="87">
        <v>-39976521</v>
      </c>
      <c r="L109" s="28">
        <v>8.8</v>
      </c>
      <c r="M109" s="87">
        <v>-432432668</v>
      </c>
      <c r="N109" s="28">
        <v>95.5</v>
      </c>
      <c r="O109" s="87">
        <v>-163640307</v>
      </c>
      <c r="P109" s="28">
        <v>142.8</v>
      </c>
      <c r="Q109" s="28">
        <v>-75.6</v>
      </c>
      <c r="T109" s="29"/>
      <c r="U109" s="29"/>
    </row>
    <row r="110" spans="2:21" s="26" customFormat="1" ht="12.75" customHeight="1">
      <c r="B110" s="57" t="s">
        <v>43</v>
      </c>
      <c r="C110" s="87">
        <v>-6500448</v>
      </c>
      <c r="D110" s="87">
        <v>-50378840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-117075600</v>
      </c>
      <c r="D112" s="91">
        <v>-63577453</v>
      </c>
      <c r="E112" s="91">
        <v>939294</v>
      </c>
      <c r="F112" s="61">
        <v>-0.8</v>
      </c>
      <c r="G112" s="91">
        <v>-35160213</v>
      </c>
      <c r="H112" s="61">
        <v>30</v>
      </c>
      <c r="I112" s="91">
        <v>-106816997</v>
      </c>
      <c r="J112" s="61">
        <v>168</v>
      </c>
      <c r="K112" s="91">
        <v>-24300852</v>
      </c>
      <c r="L112" s="61">
        <v>38.2</v>
      </c>
      <c r="M112" s="91">
        <v>-165338768</v>
      </c>
      <c r="N112" s="61">
        <v>260.1</v>
      </c>
      <c r="O112" s="91">
        <v>-88951185</v>
      </c>
      <c r="P112" s="61">
        <v>99.8</v>
      </c>
      <c r="Q112" s="61">
        <v>-72.7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128415</v>
      </c>
      <c r="D115" s="90">
        <v>-133353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128415</v>
      </c>
      <c r="D119" s="87">
        <v>-133353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-59630088</v>
      </c>
      <c r="D120" s="90">
        <v>-59780092</v>
      </c>
      <c r="E120" s="90">
        <v>-12401775</v>
      </c>
      <c r="F120" s="48">
        <v>20.8</v>
      </c>
      <c r="G120" s="90">
        <v>-7882100</v>
      </c>
      <c r="H120" s="48">
        <v>13.2</v>
      </c>
      <c r="I120" s="90">
        <v>-2150277</v>
      </c>
      <c r="J120" s="48">
        <v>3.6</v>
      </c>
      <c r="K120" s="90">
        <v>-5639750</v>
      </c>
      <c r="L120" s="48">
        <v>9.4</v>
      </c>
      <c r="M120" s="90">
        <v>-28073902</v>
      </c>
      <c r="N120" s="48">
        <v>47</v>
      </c>
      <c r="O120" s="90">
        <v>-33578297</v>
      </c>
      <c r="P120" s="48">
        <v>35.9</v>
      </c>
      <c r="Q120" s="48">
        <v>-83.2</v>
      </c>
    </row>
    <row r="121" spans="2:21" s="26" customFormat="1" ht="12.75" customHeight="1">
      <c r="B121" s="57" t="s">
        <v>107</v>
      </c>
      <c r="C121" s="87">
        <v>-59630088</v>
      </c>
      <c r="D121" s="87">
        <v>-59780092</v>
      </c>
      <c r="E121" s="87">
        <v>-12401775</v>
      </c>
      <c r="F121" s="28">
        <v>20.8</v>
      </c>
      <c r="G121" s="87">
        <v>-7882100</v>
      </c>
      <c r="H121" s="28">
        <v>13.2</v>
      </c>
      <c r="I121" s="87">
        <v>-2150277</v>
      </c>
      <c r="J121" s="28">
        <v>3.6</v>
      </c>
      <c r="K121" s="87">
        <v>-5639750</v>
      </c>
      <c r="L121" s="28">
        <v>9.4</v>
      </c>
      <c r="M121" s="87">
        <v>-28073902</v>
      </c>
      <c r="N121" s="28">
        <v>47</v>
      </c>
      <c r="O121" s="87">
        <v>-33578297</v>
      </c>
      <c r="P121" s="28">
        <v>35.9</v>
      </c>
      <c r="Q121" s="28">
        <v>-83.2</v>
      </c>
      <c r="T121" s="29"/>
      <c r="U121" s="29"/>
    </row>
    <row r="122" spans="2:17" ht="14.25" customHeight="1">
      <c r="B122" s="60" t="s">
        <v>108</v>
      </c>
      <c r="C122" s="91">
        <v>-59501673</v>
      </c>
      <c r="D122" s="91">
        <v>-59913445</v>
      </c>
      <c r="E122" s="91">
        <v>-12401775</v>
      </c>
      <c r="F122" s="61">
        <v>20.8</v>
      </c>
      <c r="G122" s="91">
        <v>-7882100</v>
      </c>
      <c r="H122" s="61">
        <v>13.2</v>
      </c>
      <c r="I122" s="91">
        <v>-2150277</v>
      </c>
      <c r="J122" s="61">
        <v>3.6</v>
      </c>
      <c r="K122" s="91">
        <v>-5639750</v>
      </c>
      <c r="L122" s="61">
        <v>9.4</v>
      </c>
      <c r="M122" s="91">
        <v>-28073902</v>
      </c>
      <c r="N122" s="61">
        <v>46.9</v>
      </c>
      <c r="O122" s="91">
        <v>-33578297</v>
      </c>
      <c r="P122" s="61">
        <v>35.9</v>
      </c>
      <c r="Q122" s="61">
        <v>-83.2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3903443</v>
      </c>
      <c r="D125" s="90">
        <v>8798124</v>
      </c>
      <c r="E125" s="90">
        <v>2274</v>
      </c>
      <c r="F125" s="48">
        <v>0.1</v>
      </c>
      <c r="G125" s="90">
        <v>-13703</v>
      </c>
      <c r="H125" s="48">
        <v>-0.4</v>
      </c>
      <c r="I125" s="90">
        <v>12438</v>
      </c>
      <c r="J125" s="48">
        <v>0.1</v>
      </c>
      <c r="K125" s="90">
        <v>-1009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3903443</v>
      </c>
      <c r="D128" s="87">
        <v>8798124</v>
      </c>
      <c r="E128" s="87">
        <v>2274</v>
      </c>
      <c r="F128" s="28">
        <v>0.1</v>
      </c>
      <c r="G128" s="87">
        <v>-13703</v>
      </c>
      <c r="H128" s="28">
        <v>-0.4</v>
      </c>
      <c r="I128" s="87">
        <v>12438</v>
      </c>
      <c r="J128" s="28">
        <v>0.1</v>
      </c>
      <c r="K128" s="87">
        <v>-1009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3903443</v>
      </c>
      <c r="D131" s="91">
        <v>8798124</v>
      </c>
      <c r="E131" s="91">
        <v>2274</v>
      </c>
      <c r="F131" s="61">
        <v>0.1</v>
      </c>
      <c r="G131" s="91">
        <v>-13703</v>
      </c>
      <c r="H131" s="61">
        <v>-0.4</v>
      </c>
      <c r="I131" s="91">
        <v>12438</v>
      </c>
      <c r="J131" s="61">
        <v>0.1</v>
      </c>
      <c r="K131" s="91">
        <v>-1009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-172673830</v>
      </c>
      <c r="D133" s="79">
        <v>-114692774</v>
      </c>
      <c r="E133" s="79">
        <v>-11460207</v>
      </c>
      <c r="F133" s="25">
        <v>6.6</v>
      </c>
      <c r="G133" s="79">
        <v>-43056016</v>
      </c>
      <c r="H133" s="25">
        <v>24.9</v>
      </c>
      <c r="I133" s="79">
        <v>-108954836</v>
      </c>
      <c r="J133" s="25">
        <v>95</v>
      </c>
      <c r="K133" s="79">
        <v>-29941611</v>
      </c>
      <c r="L133" s="25">
        <v>26.1</v>
      </c>
      <c r="M133" s="79">
        <v>-193412670</v>
      </c>
      <c r="N133" s="25">
        <v>168.6</v>
      </c>
      <c r="O133" s="79">
        <v>-122529482</v>
      </c>
      <c r="P133" s="25">
        <v>80.6</v>
      </c>
      <c r="Q133" s="25">
        <v>-75.6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-226880080</v>
      </c>
      <c r="E134" s="87">
        <v>-39871413</v>
      </c>
      <c r="F134" s="28">
        <v>0</v>
      </c>
      <c r="G134" s="87">
        <v>-51331620</v>
      </c>
      <c r="H134" s="28">
        <v>0</v>
      </c>
      <c r="I134" s="87">
        <v>-94387636</v>
      </c>
      <c r="J134" s="28">
        <v>41.6</v>
      </c>
      <c r="K134" s="87">
        <v>-203342472</v>
      </c>
      <c r="L134" s="28">
        <v>89.6</v>
      </c>
      <c r="M134" s="87">
        <v>-39871413</v>
      </c>
      <c r="N134" s="28">
        <v>17.6</v>
      </c>
      <c r="O134" s="87">
        <v>-410002354</v>
      </c>
      <c r="P134" s="28">
        <v>0</v>
      </c>
      <c r="Q134" s="28">
        <v>-50.4</v>
      </c>
      <c r="T134" s="29"/>
      <c r="U134" s="29"/>
    </row>
    <row r="135" spans="2:21" s="26" customFormat="1" ht="15.75" customHeight="1">
      <c r="B135" s="66" t="s">
        <v>117</v>
      </c>
      <c r="C135" s="86">
        <v>-172673830</v>
      </c>
      <c r="D135" s="86">
        <v>-341572854</v>
      </c>
      <c r="E135" s="86">
        <v>-51331620</v>
      </c>
      <c r="F135" s="67">
        <v>29.7</v>
      </c>
      <c r="G135" s="86">
        <v>-94387636</v>
      </c>
      <c r="H135" s="67">
        <v>54.7</v>
      </c>
      <c r="I135" s="86">
        <v>-203342472</v>
      </c>
      <c r="J135" s="67">
        <v>59.5</v>
      </c>
      <c r="K135" s="86">
        <v>-233284083</v>
      </c>
      <c r="L135" s="67">
        <v>68.3</v>
      </c>
      <c r="M135" s="86">
        <v>-233284083</v>
      </c>
      <c r="N135" s="67">
        <v>68.3</v>
      </c>
      <c r="O135" s="86">
        <v>-532531836</v>
      </c>
      <c r="P135" s="67">
        <v>99.8</v>
      </c>
      <c r="Q135" s="67">
        <v>-56.2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253</v>
      </c>
      <c r="D177" s="115"/>
      <c r="E177" s="115"/>
      <c r="F177" s="115" t="s">
        <v>254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255</v>
      </c>
      <c r="D178" s="116"/>
      <c r="E178" s="116"/>
      <c r="F178" s="116" t="s">
        <v>256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257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141612168</v>
      </c>
      <c r="D12" s="79">
        <v>144263168</v>
      </c>
      <c r="E12" s="79">
        <v>59765533</v>
      </c>
      <c r="F12" s="25">
        <v>42.2</v>
      </c>
      <c r="G12" s="79">
        <v>45653805</v>
      </c>
      <c r="H12" s="25">
        <v>32.2</v>
      </c>
      <c r="I12" s="79">
        <v>31351458</v>
      </c>
      <c r="J12" s="25">
        <v>21.7</v>
      </c>
      <c r="K12" s="79">
        <v>1516358</v>
      </c>
      <c r="L12" s="25">
        <v>1.1</v>
      </c>
      <c r="M12" s="79">
        <v>138287154</v>
      </c>
      <c r="N12" s="25">
        <v>95.9</v>
      </c>
      <c r="O12" s="79">
        <v>3795363</v>
      </c>
      <c r="P12" s="25">
        <v>98.2</v>
      </c>
      <c r="Q12" s="25">
        <v>-60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8420808</v>
      </c>
      <c r="D21" s="87">
        <v>8420808</v>
      </c>
      <c r="E21" s="87">
        <v>5192062</v>
      </c>
      <c r="F21" s="28">
        <v>61.7</v>
      </c>
      <c r="G21" s="87">
        <v>-1255322</v>
      </c>
      <c r="H21" s="28">
        <v>-14.9</v>
      </c>
      <c r="I21" s="87">
        <v>1793307</v>
      </c>
      <c r="J21" s="28">
        <v>21.3</v>
      </c>
      <c r="K21" s="87">
        <v>1076941</v>
      </c>
      <c r="L21" s="28">
        <v>12.8</v>
      </c>
      <c r="M21" s="87">
        <v>6806988</v>
      </c>
      <c r="N21" s="28">
        <v>80.8</v>
      </c>
      <c r="O21" s="87">
        <v>3050555</v>
      </c>
      <c r="P21" s="28">
        <v>100.2</v>
      </c>
      <c r="Q21" s="28">
        <v>-64.7</v>
      </c>
      <c r="T21" s="29"/>
      <c r="U21" s="29"/>
    </row>
    <row r="22" spans="2:21" s="26" customFormat="1" ht="12.75" customHeight="1">
      <c r="B22" s="27" t="s">
        <v>30</v>
      </c>
      <c r="C22" s="87">
        <v>120</v>
      </c>
      <c r="D22" s="87">
        <v>120</v>
      </c>
      <c r="E22" s="87">
        <v>0</v>
      </c>
      <c r="F22" s="28">
        <v>0</v>
      </c>
      <c r="G22" s="87">
        <v>1</v>
      </c>
      <c r="H22" s="28">
        <v>0.8</v>
      </c>
      <c r="I22" s="87">
        <v>26</v>
      </c>
      <c r="J22" s="28">
        <v>21.7</v>
      </c>
      <c r="K22" s="87">
        <v>-26</v>
      </c>
      <c r="L22" s="28">
        <v>-21.7</v>
      </c>
      <c r="M22" s="87">
        <v>1</v>
      </c>
      <c r="N22" s="28">
        <v>0.8</v>
      </c>
      <c r="O22" s="87">
        <v>6</v>
      </c>
      <c r="P22" s="28">
        <v>155.6</v>
      </c>
      <c r="Q22" s="28">
        <v>-533.3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130989996</v>
      </c>
      <c r="D27" s="87">
        <v>134440996</v>
      </c>
      <c r="E27" s="87">
        <v>54270261</v>
      </c>
      <c r="F27" s="28">
        <v>41.4</v>
      </c>
      <c r="G27" s="87">
        <v>43472772</v>
      </c>
      <c r="H27" s="28">
        <v>33.2</v>
      </c>
      <c r="I27" s="87">
        <v>32579969</v>
      </c>
      <c r="J27" s="28">
        <v>24.2</v>
      </c>
      <c r="K27" s="87">
        <v>281312</v>
      </c>
      <c r="L27" s="28">
        <v>0.2</v>
      </c>
      <c r="M27" s="87">
        <v>130604314</v>
      </c>
      <c r="N27" s="28">
        <v>97.1</v>
      </c>
      <c r="O27" s="87">
        <v>457590</v>
      </c>
      <c r="P27" s="28">
        <v>98.8</v>
      </c>
      <c r="Q27" s="28">
        <v>-38.5</v>
      </c>
      <c r="T27" s="29"/>
      <c r="U27" s="29"/>
    </row>
    <row r="28" spans="2:21" s="26" customFormat="1" ht="12.75" customHeight="1">
      <c r="B28" s="27" t="s">
        <v>36</v>
      </c>
      <c r="C28" s="87">
        <v>2201244</v>
      </c>
      <c r="D28" s="87">
        <v>1401244</v>
      </c>
      <c r="E28" s="87">
        <v>303210</v>
      </c>
      <c r="F28" s="28">
        <v>13.8</v>
      </c>
      <c r="G28" s="87">
        <v>3436354</v>
      </c>
      <c r="H28" s="28">
        <v>156.1</v>
      </c>
      <c r="I28" s="87">
        <v>-3021844</v>
      </c>
      <c r="J28" s="28">
        <v>-215.7</v>
      </c>
      <c r="K28" s="87">
        <v>158131</v>
      </c>
      <c r="L28" s="28">
        <v>11.3</v>
      </c>
      <c r="M28" s="87">
        <v>875851</v>
      </c>
      <c r="N28" s="28">
        <v>62.5</v>
      </c>
      <c r="O28" s="87">
        <v>287212</v>
      </c>
      <c r="P28" s="28">
        <v>52</v>
      </c>
      <c r="Q28" s="28">
        <v>-44.9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168984924</v>
      </c>
      <c r="D31" s="79">
        <v>170676921</v>
      </c>
      <c r="E31" s="79">
        <v>33281212</v>
      </c>
      <c r="F31" s="25">
        <v>19.7</v>
      </c>
      <c r="G31" s="79">
        <v>53531112</v>
      </c>
      <c r="H31" s="25">
        <v>31.7</v>
      </c>
      <c r="I31" s="79">
        <v>41052904</v>
      </c>
      <c r="J31" s="25">
        <v>24.1</v>
      </c>
      <c r="K31" s="79">
        <v>23335880</v>
      </c>
      <c r="L31" s="25">
        <v>13.7</v>
      </c>
      <c r="M31" s="79">
        <v>151201108</v>
      </c>
      <c r="N31" s="25">
        <v>88.6</v>
      </c>
      <c r="O31" s="79">
        <v>138830169</v>
      </c>
      <c r="P31" s="25">
        <v>106.5</v>
      </c>
      <c r="Q31" s="25">
        <v>-83.2</v>
      </c>
      <c r="T31" s="31"/>
      <c r="U31" s="31"/>
    </row>
    <row r="32" spans="2:21" s="26" customFormat="1" ht="12.75" customHeight="1">
      <c r="B32" s="32" t="s">
        <v>39</v>
      </c>
      <c r="C32" s="87">
        <v>102895884</v>
      </c>
      <c r="D32" s="87">
        <v>107717901</v>
      </c>
      <c r="E32" s="87">
        <v>26458145</v>
      </c>
      <c r="F32" s="28">
        <v>25.7</v>
      </c>
      <c r="G32" s="87">
        <v>26432657</v>
      </c>
      <c r="H32" s="28">
        <v>25.7</v>
      </c>
      <c r="I32" s="87">
        <v>24439980</v>
      </c>
      <c r="J32" s="28">
        <v>22.7</v>
      </c>
      <c r="K32" s="87">
        <v>16661884</v>
      </c>
      <c r="L32" s="28">
        <v>15.5</v>
      </c>
      <c r="M32" s="87">
        <v>93992666</v>
      </c>
      <c r="N32" s="28">
        <v>87.3</v>
      </c>
      <c r="O32" s="87">
        <v>86970590</v>
      </c>
      <c r="P32" s="28">
        <v>89.8</v>
      </c>
      <c r="Q32" s="28">
        <v>-80.8</v>
      </c>
      <c r="T32" s="29"/>
      <c r="U32" s="29"/>
    </row>
    <row r="33" spans="2:21" s="26" customFormat="1" ht="12.75" customHeight="1">
      <c r="B33" s="32" t="s">
        <v>40</v>
      </c>
      <c r="C33" s="87">
        <v>8621556</v>
      </c>
      <c r="D33" s="87">
        <v>8309195</v>
      </c>
      <c r="E33" s="87">
        <v>2278254</v>
      </c>
      <c r="F33" s="28">
        <v>26.4</v>
      </c>
      <c r="G33" s="87">
        <v>2865778</v>
      </c>
      <c r="H33" s="28">
        <v>33.2</v>
      </c>
      <c r="I33" s="87">
        <v>2449730</v>
      </c>
      <c r="J33" s="28">
        <v>29.5</v>
      </c>
      <c r="K33" s="87">
        <v>1321284</v>
      </c>
      <c r="L33" s="28">
        <v>15.9</v>
      </c>
      <c r="M33" s="87">
        <v>8915046</v>
      </c>
      <c r="N33" s="28">
        <v>107.3</v>
      </c>
      <c r="O33" s="87">
        <v>7988076</v>
      </c>
      <c r="P33" s="28">
        <v>95.2</v>
      </c>
      <c r="Q33" s="28">
        <v>-83.5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6706704</v>
      </c>
      <c r="D35" s="87">
        <v>6706704</v>
      </c>
      <c r="E35" s="87">
        <v>0</v>
      </c>
      <c r="F35" s="28">
        <v>0</v>
      </c>
      <c r="G35" s="87">
        <v>0</v>
      </c>
      <c r="H35" s="28">
        <v>0</v>
      </c>
      <c r="I35" s="87">
        <v>4855381</v>
      </c>
      <c r="J35" s="28">
        <v>72.4</v>
      </c>
      <c r="K35" s="87">
        <v>556825</v>
      </c>
      <c r="L35" s="28">
        <v>8.3</v>
      </c>
      <c r="M35" s="87">
        <v>5412206</v>
      </c>
      <c r="N35" s="28">
        <v>80.7</v>
      </c>
      <c r="O35" s="87">
        <v>4431404</v>
      </c>
      <c r="P35" s="28">
        <v>69.5</v>
      </c>
      <c r="Q35" s="28">
        <v>-87.4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2979792</v>
      </c>
      <c r="D38" s="87">
        <v>3363847</v>
      </c>
      <c r="E38" s="87">
        <v>290641</v>
      </c>
      <c r="F38" s="28">
        <v>9.8</v>
      </c>
      <c r="G38" s="87">
        <v>711752</v>
      </c>
      <c r="H38" s="28">
        <v>23.9</v>
      </c>
      <c r="I38" s="87">
        <v>421745</v>
      </c>
      <c r="J38" s="28">
        <v>12.5</v>
      </c>
      <c r="K38" s="87">
        <v>368297</v>
      </c>
      <c r="L38" s="28">
        <v>10.9</v>
      </c>
      <c r="M38" s="87">
        <v>1792435</v>
      </c>
      <c r="N38" s="28">
        <v>53.3</v>
      </c>
      <c r="O38" s="87">
        <v>583879</v>
      </c>
      <c r="P38" s="28">
        <v>64.6</v>
      </c>
      <c r="Q38" s="28">
        <v>-36.9</v>
      </c>
      <c r="T38" s="29"/>
      <c r="U38" s="29"/>
    </row>
    <row r="39" spans="2:21" s="26" customFormat="1" ht="12.75" customHeight="1">
      <c r="B39" s="32" t="s">
        <v>46</v>
      </c>
      <c r="C39" s="87">
        <v>22349640</v>
      </c>
      <c r="D39" s="87">
        <v>23008818</v>
      </c>
      <c r="E39" s="87">
        <v>2299526</v>
      </c>
      <c r="F39" s="28">
        <v>10.3</v>
      </c>
      <c r="G39" s="87">
        <v>18152900</v>
      </c>
      <c r="H39" s="28">
        <v>81.2</v>
      </c>
      <c r="I39" s="87">
        <v>3597547</v>
      </c>
      <c r="J39" s="28">
        <v>15.6</v>
      </c>
      <c r="K39" s="87">
        <v>2700126</v>
      </c>
      <c r="L39" s="28">
        <v>11.7</v>
      </c>
      <c r="M39" s="87">
        <v>26750099</v>
      </c>
      <c r="N39" s="28">
        <v>116.3</v>
      </c>
      <c r="O39" s="87">
        <v>30470706</v>
      </c>
      <c r="P39" s="28">
        <v>210.1</v>
      </c>
      <c r="Q39" s="28">
        <v>-91.1</v>
      </c>
      <c r="T39" s="29"/>
      <c r="U39" s="29"/>
    </row>
    <row r="40" spans="2:21" s="26" customFormat="1" ht="12.75" customHeight="1">
      <c r="B40" s="32" t="s">
        <v>35</v>
      </c>
      <c r="C40" s="87">
        <v>136764</v>
      </c>
      <c r="D40" s="87">
        <v>136764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157904</v>
      </c>
      <c r="P40" s="28">
        <v>40.1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25294584</v>
      </c>
      <c r="D41" s="87">
        <v>21433692</v>
      </c>
      <c r="E41" s="87">
        <v>1954646</v>
      </c>
      <c r="F41" s="28">
        <v>7.7</v>
      </c>
      <c r="G41" s="87">
        <v>5368025</v>
      </c>
      <c r="H41" s="28">
        <v>21.2</v>
      </c>
      <c r="I41" s="87">
        <v>5288521</v>
      </c>
      <c r="J41" s="28">
        <v>24.7</v>
      </c>
      <c r="K41" s="87">
        <v>1727464</v>
      </c>
      <c r="L41" s="28">
        <v>8.1</v>
      </c>
      <c r="M41" s="87">
        <v>14338656</v>
      </c>
      <c r="N41" s="28">
        <v>66.9</v>
      </c>
      <c r="O41" s="87">
        <v>8210697</v>
      </c>
      <c r="P41" s="28">
        <v>91.2</v>
      </c>
      <c r="Q41" s="28">
        <v>-79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16913</v>
      </c>
      <c r="P42" s="28">
        <v>4.1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-27372756</v>
      </c>
      <c r="D44" s="82">
        <v>-26413753</v>
      </c>
      <c r="E44" s="82">
        <v>26484321</v>
      </c>
      <c r="F44" s="37"/>
      <c r="G44" s="82">
        <v>-7877307</v>
      </c>
      <c r="H44" s="37"/>
      <c r="I44" s="82">
        <v>-9701446</v>
      </c>
      <c r="J44" s="37"/>
      <c r="K44" s="82">
        <v>-21819522</v>
      </c>
      <c r="L44" s="37"/>
      <c r="M44" s="82">
        <v>-12913954</v>
      </c>
      <c r="N44" s="37"/>
      <c r="O44" s="82">
        <v>-135034806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2259000</v>
      </c>
      <c r="D45" s="87">
        <v>0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0</v>
      </c>
      <c r="L45" s="28">
        <v>0</v>
      </c>
      <c r="M45" s="87">
        <v>0</v>
      </c>
      <c r="N45" s="28">
        <v>0</v>
      </c>
      <c r="O45" s="87">
        <v>2133000</v>
      </c>
      <c r="P45" s="28">
        <v>100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-25113756</v>
      </c>
      <c r="D48" s="82">
        <v>-26413753</v>
      </c>
      <c r="E48" s="82">
        <v>26484321</v>
      </c>
      <c r="F48" s="37"/>
      <c r="G48" s="82">
        <v>-7877307</v>
      </c>
      <c r="H48" s="37"/>
      <c r="I48" s="82">
        <v>-9701446</v>
      </c>
      <c r="J48" s="37"/>
      <c r="K48" s="82">
        <v>-21819522</v>
      </c>
      <c r="L48" s="37"/>
      <c r="M48" s="82">
        <v>-12913954</v>
      </c>
      <c r="N48" s="37"/>
      <c r="O48" s="82">
        <v>-132901806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-25113756</v>
      </c>
      <c r="D50" s="82">
        <v>-26413753</v>
      </c>
      <c r="E50" s="82">
        <v>26484321</v>
      </c>
      <c r="F50" s="37"/>
      <c r="G50" s="82">
        <v>-7877307</v>
      </c>
      <c r="H50" s="37"/>
      <c r="I50" s="82">
        <v>-9701446</v>
      </c>
      <c r="J50" s="37"/>
      <c r="K50" s="82">
        <v>-21819522</v>
      </c>
      <c r="L50" s="37"/>
      <c r="M50" s="82">
        <v>-12913954</v>
      </c>
      <c r="N50" s="37"/>
      <c r="O50" s="82">
        <v>-132901806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-25113756</v>
      </c>
      <c r="D52" s="82">
        <v>-26413753</v>
      </c>
      <c r="E52" s="82">
        <v>26484321</v>
      </c>
      <c r="F52" s="37"/>
      <c r="G52" s="82">
        <v>-7877307</v>
      </c>
      <c r="H52" s="37"/>
      <c r="I52" s="82">
        <v>-9701446</v>
      </c>
      <c r="J52" s="37"/>
      <c r="K52" s="82">
        <v>-21819522</v>
      </c>
      <c r="L52" s="37"/>
      <c r="M52" s="82">
        <v>-12913954</v>
      </c>
      <c r="N52" s="37"/>
      <c r="O52" s="82">
        <v>-132901806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-25113756</v>
      </c>
      <c r="D54" s="82">
        <v>-26413753</v>
      </c>
      <c r="E54" s="82">
        <v>26484321</v>
      </c>
      <c r="F54" s="37"/>
      <c r="G54" s="82">
        <v>-7877307</v>
      </c>
      <c r="H54" s="37"/>
      <c r="I54" s="82">
        <v>-9701446</v>
      </c>
      <c r="J54" s="37"/>
      <c r="K54" s="82">
        <v>-21819522</v>
      </c>
      <c r="L54" s="37"/>
      <c r="M54" s="82">
        <v>-12913954</v>
      </c>
      <c r="N54" s="37"/>
      <c r="O54" s="82">
        <v>-132901806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10328004</v>
      </c>
      <c r="D62" s="79">
        <v>8404713</v>
      </c>
      <c r="E62" s="79">
        <v>44474</v>
      </c>
      <c r="F62" s="25">
        <v>0.4</v>
      </c>
      <c r="G62" s="79">
        <v>196976</v>
      </c>
      <c r="H62" s="25">
        <v>1.9</v>
      </c>
      <c r="I62" s="79">
        <v>4299541</v>
      </c>
      <c r="J62" s="25">
        <v>51.2</v>
      </c>
      <c r="K62" s="79">
        <v>16000</v>
      </c>
      <c r="L62" s="25">
        <v>0.2</v>
      </c>
      <c r="M62" s="79">
        <v>4556991</v>
      </c>
      <c r="N62" s="25">
        <v>54.2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0</v>
      </c>
      <c r="D63" s="81">
        <v>0</v>
      </c>
      <c r="E63" s="81">
        <v>0</v>
      </c>
      <c r="F63" s="35">
        <v>0</v>
      </c>
      <c r="G63" s="81">
        <v>0</v>
      </c>
      <c r="H63" s="35">
        <v>0</v>
      </c>
      <c r="I63" s="81">
        <v>0</v>
      </c>
      <c r="J63" s="35">
        <v>0</v>
      </c>
      <c r="K63" s="81">
        <v>0</v>
      </c>
      <c r="L63" s="35">
        <v>0</v>
      </c>
      <c r="M63" s="81">
        <v>0</v>
      </c>
      <c r="N63" s="35">
        <v>0</v>
      </c>
      <c r="O63" s="81">
        <v>0</v>
      </c>
      <c r="P63" s="35">
        <v>0</v>
      </c>
      <c r="Q63" s="35">
        <v>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0</v>
      </c>
      <c r="D67" s="90">
        <v>0</v>
      </c>
      <c r="E67" s="90">
        <v>0</v>
      </c>
      <c r="F67" s="48">
        <v>0</v>
      </c>
      <c r="G67" s="90">
        <v>0</v>
      </c>
      <c r="H67" s="48">
        <v>0</v>
      </c>
      <c r="I67" s="90">
        <v>0</v>
      </c>
      <c r="J67" s="48">
        <v>0</v>
      </c>
      <c r="K67" s="90">
        <v>0</v>
      </c>
      <c r="L67" s="48">
        <v>0</v>
      </c>
      <c r="M67" s="90">
        <v>0</v>
      </c>
      <c r="N67" s="48">
        <v>0</v>
      </c>
      <c r="O67" s="90">
        <v>0</v>
      </c>
      <c r="P67" s="48">
        <v>0</v>
      </c>
      <c r="Q67" s="48">
        <v>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10328004</v>
      </c>
      <c r="D69" s="81">
        <v>8404713</v>
      </c>
      <c r="E69" s="81">
        <v>44474</v>
      </c>
      <c r="F69" s="35">
        <v>0.4</v>
      </c>
      <c r="G69" s="81">
        <v>196976</v>
      </c>
      <c r="H69" s="35">
        <v>1.9</v>
      </c>
      <c r="I69" s="81">
        <v>4299541</v>
      </c>
      <c r="J69" s="35">
        <v>51.2</v>
      </c>
      <c r="K69" s="81">
        <v>16000</v>
      </c>
      <c r="L69" s="35">
        <v>0.2</v>
      </c>
      <c r="M69" s="81">
        <v>4556991</v>
      </c>
      <c r="N69" s="35">
        <v>54.2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10328004</v>
      </c>
      <c r="D72" s="79">
        <v>29506728</v>
      </c>
      <c r="E72" s="79">
        <v>44474</v>
      </c>
      <c r="F72" s="48">
        <v>0.4</v>
      </c>
      <c r="G72" s="79">
        <v>414367</v>
      </c>
      <c r="H72" s="48">
        <v>4</v>
      </c>
      <c r="I72" s="79">
        <v>4398500</v>
      </c>
      <c r="J72" s="48">
        <v>14.9</v>
      </c>
      <c r="K72" s="79">
        <v>16000</v>
      </c>
      <c r="L72" s="48">
        <v>0.1</v>
      </c>
      <c r="M72" s="79">
        <v>4873341</v>
      </c>
      <c r="N72" s="48">
        <v>16.5</v>
      </c>
      <c r="O72" s="79">
        <v>67430</v>
      </c>
      <c r="P72" s="48">
        <v>0</v>
      </c>
      <c r="Q72" s="48">
        <v>-76.3</v>
      </c>
      <c r="T72" s="3"/>
      <c r="U72" s="3"/>
    </row>
    <row r="73" spans="2:17" ht="12.75" customHeight="1">
      <c r="B73" s="49" t="s">
        <v>70</v>
      </c>
      <c r="C73" s="90">
        <v>6750000</v>
      </c>
      <c r="D73" s="90">
        <v>8310355</v>
      </c>
      <c r="E73" s="90">
        <v>44474</v>
      </c>
      <c r="F73" s="48">
        <v>0.7</v>
      </c>
      <c r="G73" s="90">
        <v>187950</v>
      </c>
      <c r="H73" s="48">
        <v>2.8</v>
      </c>
      <c r="I73" s="90">
        <v>4299541</v>
      </c>
      <c r="J73" s="48">
        <v>51.7</v>
      </c>
      <c r="K73" s="90">
        <v>16000</v>
      </c>
      <c r="L73" s="48">
        <v>0.2</v>
      </c>
      <c r="M73" s="90">
        <v>4547965</v>
      </c>
      <c r="N73" s="48">
        <v>54.7</v>
      </c>
      <c r="O73" s="90">
        <v>0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6750000</v>
      </c>
      <c r="D75" s="87">
        <v>8310355</v>
      </c>
      <c r="E75" s="87">
        <v>44474</v>
      </c>
      <c r="F75" s="28">
        <v>0.7</v>
      </c>
      <c r="G75" s="87">
        <v>187950</v>
      </c>
      <c r="H75" s="28">
        <v>2.8</v>
      </c>
      <c r="I75" s="87">
        <v>4299541</v>
      </c>
      <c r="J75" s="28">
        <v>51.7</v>
      </c>
      <c r="K75" s="87">
        <v>16000</v>
      </c>
      <c r="L75" s="28">
        <v>0.2</v>
      </c>
      <c r="M75" s="87">
        <v>4547965</v>
      </c>
      <c r="N75" s="28">
        <v>54.7</v>
      </c>
      <c r="O75" s="87">
        <v>0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2550000</v>
      </c>
      <c r="D77" s="90">
        <v>20568369</v>
      </c>
      <c r="E77" s="90">
        <v>0</v>
      </c>
      <c r="F77" s="48">
        <v>0</v>
      </c>
      <c r="G77" s="90">
        <v>226417</v>
      </c>
      <c r="H77" s="48">
        <v>8.9</v>
      </c>
      <c r="I77" s="90">
        <v>98959</v>
      </c>
      <c r="J77" s="48">
        <v>0.5</v>
      </c>
      <c r="K77" s="90">
        <v>0</v>
      </c>
      <c r="L77" s="48">
        <v>0</v>
      </c>
      <c r="M77" s="90">
        <v>325376</v>
      </c>
      <c r="N77" s="48">
        <v>1.6</v>
      </c>
      <c r="O77" s="90">
        <v>74797</v>
      </c>
      <c r="P77" s="48">
        <v>0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2250000</v>
      </c>
      <c r="D80" s="87">
        <v>20268369</v>
      </c>
      <c r="E80" s="87">
        <v>0</v>
      </c>
      <c r="F80" s="28">
        <v>0</v>
      </c>
      <c r="G80" s="87">
        <v>221904</v>
      </c>
      <c r="H80" s="28">
        <v>9.9</v>
      </c>
      <c r="I80" s="87">
        <v>98959</v>
      </c>
      <c r="J80" s="28">
        <v>0.5</v>
      </c>
      <c r="K80" s="87">
        <v>0</v>
      </c>
      <c r="L80" s="28">
        <v>0</v>
      </c>
      <c r="M80" s="87">
        <v>320863</v>
      </c>
      <c r="N80" s="28">
        <v>1.6</v>
      </c>
      <c r="O80" s="87">
        <v>74797</v>
      </c>
      <c r="P80" s="28">
        <v>0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300000</v>
      </c>
      <c r="D82" s="87">
        <v>300000</v>
      </c>
      <c r="E82" s="87">
        <v>0</v>
      </c>
      <c r="F82" s="28">
        <v>0</v>
      </c>
      <c r="G82" s="87">
        <v>4513</v>
      </c>
      <c r="H82" s="28">
        <v>1.5</v>
      </c>
      <c r="I82" s="87">
        <v>0</v>
      </c>
      <c r="J82" s="28">
        <v>0</v>
      </c>
      <c r="K82" s="87">
        <v>0</v>
      </c>
      <c r="L82" s="28">
        <v>0</v>
      </c>
      <c r="M82" s="87">
        <v>4513</v>
      </c>
      <c r="N82" s="28">
        <v>1.5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1028004</v>
      </c>
      <c r="D83" s="90">
        <v>628004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1028004</v>
      </c>
      <c r="D84" s="87">
        <v>628004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-7367</v>
      </c>
      <c r="P92" s="48">
        <v>0</v>
      </c>
      <c r="Q92" s="48">
        <v>-100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143450244</v>
      </c>
      <c r="D100" s="80">
        <v>143842244</v>
      </c>
      <c r="E100" s="80">
        <v>62080911</v>
      </c>
      <c r="F100" s="22">
        <v>43.3</v>
      </c>
      <c r="G100" s="80">
        <v>47089567</v>
      </c>
      <c r="H100" s="22">
        <v>32.8</v>
      </c>
      <c r="I100" s="80">
        <v>36494335</v>
      </c>
      <c r="J100" s="22">
        <v>25.4</v>
      </c>
      <c r="K100" s="80">
        <v>1990250</v>
      </c>
      <c r="L100" s="22">
        <v>1.4</v>
      </c>
      <c r="M100" s="80">
        <v>147655063</v>
      </c>
      <c r="N100" s="22">
        <v>102.7</v>
      </c>
      <c r="O100" s="80">
        <v>565513</v>
      </c>
      <c r="P100" s="22">
        <v>91.3</v>
      </c>
      <c r="Q100" s="22">
        <v>251.9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2201244</v>
      </c>
      <c r="D103" s="87">
        <v>1401244</v>
      </c>
      <c r="E103" s="87">
        <v>338414</v>
      </c>
      <c r="F103" s="28">
        <v>15.4</v>
      </c>
      <c r="G103" s="87">
        <v>286708</v>
      </c>
      <c r="H103" s="28">
        <v>13</v>
      </c>
      <c r="I103" s="87">
        <v>580933</v>
      </c>
      <c r="J103" s="28">
        <v>41.5</v>
      </c>
      <c r="K103" s="87">
        <v>1355590</v>
      </c>
      <c r="L103" s="28">
        <v>96.7</v>
      </c>
      <c r="M103" s="87">
        <v>2561645</v>
      </c>
      <c r="N103" s="28">
        <v>182.8</v>
      </c>
      <c r="O103" s="87">
        <v>313515</v>
      </c>
      <c r="P103" s="28">
        <v>55.5</v>
      </c>
      <c r="Q103" s="28">
        <v>332.4</v>
      </c>
      <c r="T103" s="29"/>
      <c r="U103" s="29"/>
    </row>
    <row r="104" spans="2:21" s="26" customFormat="1" ht="12.75" customHeight="1">
      <c r="B104" s="57" t="s">
        <v>94</v>
      </c>
      <c r="C104" s="87">
        <v>138990000</v>
      </c>
      <c r="D104" s="87">
        <v>142441000</v>
      </c>
      <c r="E104" s="87">
        <v>61742497</v>
      </c>
      <c r="F104" s="28">
        <v>44.4</v>
      </c>
      <c r="G104" s="87">
        <v>46802859</v>
      </c>
      <c r="H104" s="28">
        <v>33.7</v>
      </c>
      <c r="I104" s="87">
        <v>35913402</v>
      </c>
      <c r="J104" s="28">
        <v>25.2</v>
      </c>
      <c r="K104" s="87">
        <v>634660</v>
      </c>
      <c r="L104" s="28">
        <v>0.4</v>
      </c>
      <c r="M104" s="87">
        <v>145093418</v>
      </c>
      <c r="N104" s="28">
        <v>101.9</v>
      </c>
      <c r="O104" s="87">
        <v>251998</v>
      </c>
      <c r="P104" s="28">
        <v>92.2</v>
      </c>
      <c r="Q104" s="28">
        <v>151.9</v>
      </c>
      <c r="T104" s="29"/>
      <c r="U104" s="29"/>
    </row>
    <row r="105" spans="2:21" s="26" customFormat="1" ht="12.75" customHeight="1">
      <c r="B105" s="57" t="s">
        <v>95</v>
      </c>
      <c r="C105" s="87">
        <v>2259000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70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-162278220</v>
      </c>
      <c r="D108" s="90">
        <v>-163970217</v>
      </c>
      <c r="E108" s="90">
        <v>-33281212</v>
      </c>
      <c r="F108" s="48">
        <v>20.5</v>
      </c>
      <c r="G108" s="90">
        <v>-53531112</v>
      </c>
      <c r="H108" s="48">
        <v>33</v>
      </c>
      <c r="I108" s="90">
        <v>-36197523</v>
      </c>
      <c r="J108" s="48">
        <v>22.1</v>
      </c>
      <c r="K108" s="90">
        <v>-22779055</v>
      </c>
      <c r="L108" s="48">
        <v>13.9</v>
      </c>
      <c r="M108" s="90">
        <v>-145788902</v>
      </c>
      <c r="N108" s="48">
        <v>88.9</v>
      </c>
      <c r="O108" s="90">
        <v>-134223948</v>
      </c>
      <c r="P108" s="48">
        <v>108.9</v>
      </c>
      <c r="Q108" s="48">
        <v>-83</v>
      </c>
    </row>
    <row r="109" spans="2:21" s="26" customFormat="1" ht="12.75" customHeight="1">
      <c r="B109" s="57" t="s">
        <v>99</v>
      </c>
      <c r="C109" s="87">
        <v>-162141456</v>
      </c>
      <c r="D109" s="87">
        <v>-163833453</v>
      </c>
      <c r="E109" s="87">
        <v>-33281212</v>
      </c>
      <c r="F109" s="28">
        <v>20.5</v>
      </c>
      <c r="G109" s="87">
        <v>-53531112</v>
      </c>
      <c r="H109" s="28">
        <v>33</v>
      </c>
      <c r="I109" s="87">
        <v>-36197523</v>
      </c>
      <c r="J109" s="28">
        <v>22.1</v>
      </c>
      <c r="K109" s="87">
        <v>-22779055</v>
      </c>
      <c r="L109" s="28">
        <v>13.9</v>
      </c>
      <c r="M109" s="87">
        <v>-145788902</v>
      </c>
      <c r="N109" s="28">
        <v>89</v>
      </c>
      <c r="O109" s="87">
        <v>-134223948</v>
      </c>
      <c r="P109" s="28">
        <v>108.9</v>
      </c>
      <c r="Q109" s="28">
        <v>-83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-136764</v>
      </c>
      <c r="D111" s="87">
        <v>-136764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100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-18827976</v>
      </c>
      <c r="D112" s="91">
        <v>-20127973</v>
      </c>
      <c r="E112" s="91">
        <v>28799699</v>
      </c>
      <c r="F112" s="61">
        <v>-153</v>
      </c>
      <c r="G112" s="91">
        <v>-6441545</v>
      </c>
      <c r="H112" s="61">
        <v>34.2</v>
      </c>
      <c r="I112" s="91">
        <v>296812</v>
      </c>
      <c r="J112" s="61">
        <v>-1.5</v>
      </c>
      <c r="K112" s="91">
        <v>-20788805</v>
      </c>
      <c r="L112" s="61">
        <v>103.3</v>
      </c>
      <c r="M112" s="91">
        <v>1866161</v>
      </c>
      <c r="N112" s="61">
        <v>-9.3</v>
      </c>
      <c r="O112" s="91">
        <v>-133658435</v>
      </c>
      <c r="P112" s="61">
        <v>244.4</v>
      </c>
      <c r="Q112" s="61">
        <v>-84.4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54775</v>
      </c>
      <c r="D115" s="90">
        <v>54775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54775</v>
      </c>
      <c r="D119" s="87">
        <v>54775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-10328004</v>
      </c>
      <c r="D120" s="90">
        <v>-29506728</v>
      </c>
      <c r="E120" s="90">
        <v>-46796</v>
      </c>
      <c r="F120" s="48">
        <v>0.5</v>
      </c>
      <c r="G120" s="90">
        <v>-448330</v>
      </c>
      <c r="H120" s="48">
        <v>4.3</v>
      </c>
      <c r="I120" s="90">
        <v>-5052528</v>
      </c>
      <c r="J120" s="48">
        <v>17.1</v>
      </c>
      <c r="K120" s="90">
        <v>-16000</v>
      </c>
      <c r="L120" s="48">
        <v>0.1</v>
      </c>
      <c r="M120" s="90">
        <v>-5563654</v>
      </c>
      <c r="N120" s="48">
        <v>18.9</v>
      </c>
      <c r="O120" s="90">
        <v>0</v>
      </c>
      <c r="P120" s="48">
        <v>0</v>
      </c>
      <c r="Q120" s="48">
        <v>-100</v>
      </c>
    </row>
    <row r="121" spans="2:21" s="26" customFormat="1" ht="12.75" customHeight="1">
      <c r="B121" s="57" t="s">
        <v>107</v>
      </c>
      <c r="C121" s="87">
        <v>-10328004</v>
      </c>
      <c r="D121" s="87">
        <v>-29506728</v>
      </c>
      <c r="E121" s="87">
        <v>-46796</v>
      </c>
      <c r="F121" s="28">
        <v>0.5</v>
      </c>
      <c r="G121" s="87">
        <v>-448330</v>
      </c>
      <c r="H121" s="28">
        <v>4.3</v>
      </c>
      <c r="I121" s="87">
        <v>-5052528</v>
      </c>
      <c r="J121" s="28">
        <v>17.1</v>
      </c>
      <c r="K121" s="87">
        <v>-16000</v>
      </c>
      <c r="L121" s="28">
        <v>0.1</v>
      </c>
      <c r="M121" s="87">
        <v>-5563654</v>
      </c>
      <c r="N121" s="28">
        <v>18.9</v>
      </c>
      <c r="O121" s="87">
        <v>0</v>
      </c>
      <c r="P121" s="28">
        <v>0</v>
      </c>
      <c r="Q121" s="28">
        <v>-100</v>
      </c>
      <c r="T121" s="29"/>
      <c r="U121" s="29"/>
    </row>
    <row r="122" spans="2:17" ht="14.25" customHeight="1">
      <c r="B122" s="60" t="s">
        <v>108</v>
      </c>
      <c r="C122" s="91">
        <v>-10273229</v>
      </c>
      <c r="D122" s="91">
        <v>-29451953</v>
      </c>
      <c r="E122" s="91">
        <v>-46796</v>
      </c>
      <c r="F122" s="61">
        <v>0.5</v>
      </c>
      <c r="G122" s="91">
        <v>-448330</v>
      </c>
      <c r="H122" s="61">
        <v>4.4</v>
      </c>
      <c r="I122" s="91">
        <v>-5052528</v>
      </c>
      <c r="J122" s="61">
        <v>17.2</v>
      </c>
      <c r="K122" s="91">
        <v>-16000</v>
      </c>
      <c r="L122" s="61">
        <v>0.1</v>
      </c>
      <c r="M122" s="91">
        <v>-5563654</v>
      </c>
      <c r="N122" s="61">
        <v>18.9</v>
      </c>
      <c r="O122" s="91">
        <v>0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-2000</v>
      </c>
      <c r="D125" s="90">
        <v>-2000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-2000</v>
      </c>
      <c r="D128" s="87">
        <v>-2000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-2000</v>
      </c>
      <c r="D131" s="91">
        <v>-2000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-29103205</v>
      </c>
      <c r="D133" s="79">
        <v>-49581926</v>
      </c>
      <c r="E133" s="79">
        <v>28752903</v>
      </c>
      <c r="F133" s="25">
        <v>-98.8</v>
      </c>
      <c r="G133" s="79">
        <v>-6889875</v>
      </c>
      <c r="H133" s="25">
        <v>23.7</v>
      </c>
      <c r="I133" s="79">
        <v>-4755716</v>
      </c>
      <c r="J133" s="25">
        <v>9.6</v>
      </c>
      <c r="K133" s="79">
        <v>-20804805</v>
      </c>
      <c r="L133" s="25">
        <v>42</v>
      </c>
      <c r="M133" s="79">
        <v>-3697493</v>
      </c>
      <c r="N133" s="25">
        <v>7.5</v>
      </c>
      <c r="O133" s="79">
        <v>-133658435</v>
      </c>
      <c r="P133" s="25">
        <v>244.4</v>
      </c>
      <c r="Q133" s="25">
        <v>-84.4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87493862</v>
      </c>
      <c r="F134" s="28">
        <v>0</v>
      </c>
      <c r="G134" s="87">
        <v>116246765</v>
      </c>
      <c r="H134" s="28">
        <v>0</v>
      </c>
      <c r="I134" s="87">
        <v>109356890</v>
      </c>
      <c r="J134" s="28">
        <v>0</v>
      </c>
      <c r="K134" s="87">
        <v>104601174</v>
      </c>
      <c r="L134" s="28">
        <v>0</v>
      </c>
      <c r="M134" s="87">
        <v>87493862</v>
      </c>
      <c r="N134" s="28">
        <v>0</v>
      </c>
      <c r="O134" s="87">
        <v>218575162</v>
      </c>
      <c r="P134" s="28">
        <v>0</v>
      </c>
      <c r="Q134" s="28">
        <v>-52.1</v>
      </c>
      <c r="T134" s="29"/>
      <c r="U134" s="29"/>
    </row>
    <row r="135" spans="2:21" s="26" customFormat="1" ht="15.75" customHeight="1">
      <c r="B135" s="66" t="s">
        <v>117</v>
      </c>
      <c r="C135" s="86">
        <v>-29103205</v>
      </c>
      <c r="D135" s="86">
        <v>-49581926</v>
      </c>
      <c r="E135" s="86">
        <v>116246765</v>
      </c>
      <c r="F135" s="67">
        <v>-399.4</v>
      </c>
      <c r="G135" s="86">
        <v>109356890</v>
      </c>
      <c r="H135" s="67">
        <v>-375.8</v>
      </c>
      <c r="I135" s="86">
        <v>104601174</v>
      </c>
      <c r="J135" s="67">
        <v>-211</v>
      </c>
      <c r="K135" s="86">
        <v>83796369</v>
      </c>
      <c r="L135" s="67">
        <v>-169</v>
      </c>
      <c r="M135" s="86">
        <v>83796369</v>
      </c>
      <c r="N135" s="67">
        <v>-169</v>
      </c>
      <c r="O135" s="86">
        <v>84916727</v>
      </c>
      <c r="P135" s="67">
        <v>-472.1</v>
      </c>
      <c r="Q135" s="67">
        <v>-1.3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41</v>
      </c>
      <c r="D148" s="28">
        <v>100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41</v>
      </c>
      <c r="L148" s="28">
        <v>0.1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75367</v>
      </c>
      <c r="D150" s="28">
        <v>94</v>
      </c>
      <c r="E150" s="87">
        <v>4847</v>
      </c>
      <c r="F150" s="28">
        <v>6</v>
      </c>
      <c r="G150" s="87">
        <v>0</v>
      </c>
      <c r="H150" s="28">
        <v>0</v>
      </c>
      <c r="I150" s="87">
        <v>-1</v>
      </c>
      <c r="J150" s="28">
        <v>0</v>
      </c>
      <c r="K150" s="87">
        <v>80213</v>
      </c>
      <c r="L150" s="28">
        <v>99.9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75408</v>
      </c>
      <c r="D151" s="71">
        <v>94</v>
      </c>
      <c r="E151" s="82">
        <v>4847</v>
      </c>
      <c r="F151" s="71">
        <v>6</v>
      </c>
      <c r="G151" s="82">
        <v>0</v>
      </c>
      <c r="H151" s="71">
        <v>0</v>
      </c>
      <c r="I151" s="82">
        <v>-1</v>
      </c>
      <c r="J151" s="71">
        <v>0</v>
      </c>
      <c r="K151" s="82">
        <v>80254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75408</v>
      </c>
      <c r="D154" s="28">
        <v>94</v>
      </c>
      <c r="E154" s="87">
        <v>4847</v>
      </c>
      <c r="F154" s="28">
        <v>6</v>
      </c>
      <c r="G154" s="87">
        <v>0</v>
      </c>
      <c r="H154" s="28">
        <v>0</v>
      </c>
      <c r="I154" s="87">
        <v>-1</v>
      </c>
      <c r="J154" s="28">
        <v>0</v>
      </c>
      <c r="K154" s="87">
        <v>80254</v>
      </c>
      <c r="L154" s="28">
        <v>100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75408</v>
      </c>
      <c r="D157" s="71">
        <v>94</v>
      </c>
      <c r="E157" s="82">
        <v>4847</v>
      </c>
      <c r="F157" s="71">
        <v>6</v>
      </c>
      <c r="G157" s="82">
        <v>0</v>
      </c>
      <c r="H157" s="71">
        <v>0</v>
      </c>
      <c r="I157" s="82">
        <v>-1</v>
      </c>
      <c r="J157" s="71">
        <v>0</v>
      </c>
      <c r="K157" s="82">
        <v>80254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6349</v>
      </c>
      <c r="J170" s="28">
        <v>100</v>
      </c>
      <c r="K170" s="87">
        <v>6349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6349</v>
      </c>
      <c r="J174" s="71">
        <v>100</v>
      </c>
      <c r="K174" s="82">
        <v>6349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/>
      <c r="D177" s="115"/>
      <c r="E177" s="115"/>
      <c r="F177" s="115"/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258</v>
      </c>
      <c r="D178" s="116"/>
      <c r="E178" s="116"/>
      <c r="F178" s="116" t="s">
        <v>259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268627080</v>
      </c>
      <c r="D12" s="79">
        <v>271594658</v>
      </c>
      <c r="E12" s="79">
        <v>88329855</v>
      </c>
      <c r="F12" s="25">
        <v>32.9</v>
      </c>
      <c r="G12" s="79">
        <v>80760982</v>
      </c>
      <c r="H12" s="25">
        <v>30.1</v>
      </c>
      <c r="I12" s="79">
        <v>68910893</v>
      </c>
      <c r="J12" s="25">
        <v>25.4</v>
      </c>
      <c r="K12" s="79">
        <v>18638983</v>
      </c>
      <c r="L12" s="25">
        <v>6.9</v>
      </c>
      <c r="M12" s="79">
        <v>256640713</v>
      </c>
      <c r="N12" s="25">
        <v>94.5</v>
      </c>
      <c r="O12" s="79">
        <v>37257441</v>
      </c>
      <c r="P12" s="25">
        <v>100.2</v>
      </c>
      <c r="Q12" s="25">
        <v>-50</v>
      </c>
      <c r="T12" s="3"/>
      <c r="U12" s="3"/>
    </row>
    <row r="13" spans="2:21" s="26" customFormat="1" ht="12.75" customHeight="1">
      <c r="B13" s="27" t="s">
        <v>23</v>
      </c>
      <c r="C13" s="87">
        <v>37508820</v>
      </c>
      <c r="D13" s="87">
        <v>37405602</v>
      </c>
      <c r="E13" s="87">
        <v>9323133</v>
      </c>
      <c r="F13" s="28">
        <v>24.9</v>
      </c>
      <c r="G13" s="87">
        <v>9324839</v>
      </c>
      <c r="H13" s="28">
        <v>24.9</v>
      </c>
      <c r="I13" s="87">
        <v>9321134</v>
      </c>
      <c r="J13" s="28">
        <v>24.9</v>
      </c>
      <c r="K13" s="87">
        <v>6215113</v>
      </c>
      <c r="L13" s="28">
        <v>16.6</v>
      </c>
      <c r="M13" s="87">
        <v>34184219</v>
      </c>
      <c r="N13" s="28">
        <v>91.4</v>
      </c>
      <c r="O13" s="87">
        <v>8887499</v>
      </c>
      <c r="P13" s="28">
        <v>93.2</v>
      </c>
      <c r="Q13" s="28">
        <v>-30.1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61292220</v>
      </c>
      <c r="D15" s="87">
        <v>60062706</v>
      </c>
      <c r="E15" s="87">
        <v>13610511</v>
      </c>
      <c r="F15" s="28">
        <v>22.2</v>
      </c>
      <c r="G15" s="87">
        <v>16297711</v>
      </c>
      <c r="H15" s="28">
        <v>26.6</v>
      </c>
      <c r="I15" s="87">
        <v>16280111</v>
      </c>
      <c r="J15" s="28">
        <v>27.1</v>
      </c>
      <c r="K15" s="87">
        <v>9960731</v>
      </c>
      <c r="L15" s="28">
        <v>16.6</v>
      </c>
      <c r="M15" s="87">
        <v>56149064</v>
      </c>
      <c r="N15" s="28">
        <v>93.5</v>
      </c>
      <c r="O15" s="87">
        <v>16025360</v>
      </c>
      <c r="P15" s="28">
        <v>113.2</v>
      </c>
      <c r="Q15" s="28">
        <v>-37.8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4464456</v>
      </c>
      <c r="D18" s="87">
        <v>4782588</v>
      </c>
      <c r="E18" s="87">
        <v>1205510</v>
      </c>
      <c r="F18" s="28">
        <v>27</v>
      </c>
      <c r="G18" s="87">
        <v>1181780</v>
      </c>
      <c r="H18" s="28">
        <v>26.5</v>
      </c>
      <c r="I18" s="87">
        <v>1194560</v>
      </c>
      <c r="J18" s="28">
        <v>25</v>
      </c>
      <c r="K18" s="87">
        <v>795880</v>
      </c>
      <c r="L18" s="28">
        <v>16.6</v>
      </c>
      <c r="M18" s="87">
        <v>4377730</v>
      </c>
      <c r="N18" s="28">
        <v>91.5</v>
      </c>
      <c r="O18" s="87">
        <v>1099010</v>
      </c>
      <c r="P18" s="28">
        <v>92</v>
      </c>
      <c r="Q18" s="28">
        <v>-27.6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164316</v>
      </c>
      <c r="D20" s="87">
        <v>182004</v>
      </c>
      <c r="E20" s="87">
        <v>45622</v>
      </c>
      <c r="F20" s="28">
        <v>27.8</v>
      </c>
      <c r="G20" s="87">
        <v>48716</v>
      </c>
      <c r="H20" s="28">
        <v>29.6</v>
      </c>
      <c r="I20" s="87">
        <v>42700</v>
      </c>
      <c r="J20" s="28">
        <v>23.5</v>
      </c>
      <c r="K20" s="87">
        <v>20976</v>
      </c>
      <c r="L20" s="28">
        <v>11.5</v>
      </c>
      <c r="M20" s="87">
        <v>158014</v>
      </c>
      <c r="N20" s="28">
        <v>86.8</v>
      </c>
      <c r="O20" s="87">
        <v>47662</v>
      </c>
      <c r="P20" s="28">
        <v>66.5</v>
      </c>
      <c r="Q20" s="28">
        <v>-56</v>
      </c>
      <c r="T20" s="29"/>
      <c r="U20" s="29"/>
    </row>
    <row r="21" spans="2:21" s="26" customFormat="1" ht="12.75" customHeight="1">
      <c r="B21" s="27" t="s">
        <v>29</v>
      </c>
      <c r="C21" s="87">
        <v>3684780</v>
      </c>
      <c r="D21" s="87">
        <v>5569998</v>
      </c>
      <c r="E21" s="87">
        <v>1430908</v>
      </c>
      <c r="F21" s="28">
        <v>38.8</v>
      </c>
      <c r="G21" s="87">
        <v>1355033</v>
      </c>
      <c r="H21" s="28">
        <v>36.8</v>
      </c>
      <c r="I21" s="87">
        <v>1354585</v>
      </c>
      <c r="J21" s="28">
        <v>24.3</v>
      </c>
      <c r="K21" s="87">
        <v>432540</v>
      </c>
      <c r="L21" s="28">
        <v>7.8</v>
      </c>
      <c r="M21" s="87">
        <v>4573066</v>
      </c>
      <c r="N21" s="28">
        <v>82.1</v>
      </c>
      <c r="O21" s="87">
        <v>1221834</v>
      </c>
      <c r="P21" s="28">
        <v>43.1</v>
      </c>
      <c r="Q21" s="28">
        <v>-64.6</v>
      </c>
      <c r="T21" s="29"/>
      <c r="U21" s="29"/>
    </row>
    <row r="22" spans="2:21" s="26" customFormat="1" ht="12.75" customHeight="1">
      <c r="B22" s="27" t="s">
        <v>30</v>
      </c>
      <c r="C22" s="87">
        <v>7462692</v>
      </c>
      <c r="D22" s="87">
        <v>7900002</v>
      </c>
      <c r="E22" s="87">
        <v>1998746</v>
      </c>
      <c r="F22" s="28">
        <v>26.8</v>
      </c>
      <c r="G22" s="87">
        <v>1886210</v>
      </c>
      <c r="H22" s="28">
        <v>25.3</v>
      </c>
      <c r="I22" s="87">
        <v>1995029</v>
      </c>
      <c r="J22" s="28">
        <v>25.3</v>
      </c>
      <c r="K22" s="87">
        <v>1161975</v>
      </c>
      <c r="L22" s="28">
        <v>14.7</v>
      </c>
      <c r="M22" s="87">
        <v>7041960</v>
      </c>
      <c r="N22" s="28">
        <v>89.1</v>
      </c>
      <c r="O22" s="87">
        <v>2026214</v>
      </c>
      <c r="P22" s="28">
        <v>125.6</v>
      </c>
      <c r="Q22" s="28">
        <v>-42.7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112056</v>
      </c>
      <c r="D24" s="87">
        <v>134250</v>
      </c>
      <c r="E24" s="87">
        <v>29636</v>
      </c>
      <c r="F24" s="28">
        <v>26.4</v>
      </c>
      <c r="G24" s="87">
        <v>36909</v>
      </c>
      <c r="H24" s="28">
        <v>32.9</v>
      </c>
      <c r="I24" s="87">
        <v>28286</v>
      </c>
      <c r="J24" s="28">
        <v>21.1</v>
      </c>
      <c r="K24" s="87">
        <v>43433</v>
      </c>
      <c r="L24" s="28">
        <v>32.4</v>
      </c>
      <c r="M24" s="87">
        <v>138264</v>
      </c>
      <c r="N24" s="28">
        <v>103</v>
      </c>
      <c r="O24" s="87">
        <v>25438</v>
      </c>
      <c r="P24" s="28">
        <v>34.5</v>
      </c>
      <c r="Q24" s="28">
        <v>70.7</v>
      </c>
      <c r="T24" s="29"/>
      <c r="U24" s="29"/>
    </row>
    <row r="25" spans="2:21" s="26" customFormat="1" ht="12.75" customHeight="1">
      <c r="B25" s="27" t="s">
        <v>33</v>
      </c>
      <c r="C25" s="87">
        <v>3521748</v>
      </c>
      <c r="D25" s="87">
        <v>4877910</v>
      </c>
      <c r="E25" s="87">
        <v>1310</v>
      </c>
      <c r="F25" s="28">
        <v>0</v>
      </c>
      <c r="G25" s="87">
        <v>2030955</v>
      </c>
      <c r="H25" s="28">
        <v>57.7</v>
      </c>
      <c r="I25" s="87">
        <v>0</v>
      </c>
      <c r="J25" s="28">
        <v>0</v>
      </c>
      <c r="K25" s="87">
        <v>0</v>
      </c>
      <c r="L25" s="28">
        <v>0</v>
      </c>
      <c r="M25" s="87">
        <v>2032265</v>
      </c>
      <c r="N25" s="28">
        <v>41.7</v>
      </c>
      <c r="O25" s="87">
        <v>3747496</v>
      </c>
      <c r="P25" s="28">
        <v>112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148974012</v>
      </c>
      <c r="D27" s="87">
        <v>149570012</v>
      </c>
      <c r="E27" s="87">
        <v>60416000</v>
      </c>
      <c r="F27" s="28">
        <v>40.6</v>
      </c>
      <c r="G27" s="87">
        <v>48332000</v>
      </c>
      <c r="H27" s="28">
        <v>32.4</v>
      </c>
      <c r="I27" s="87">
        <v>38727158</v>
      </c>
      <c r="J27" s="28">
        <v>25.9</v>
      </c>
      <c r="K27" s="87">
        <v>0</v>
      </c>
      <c r="L27" s="28">
        <v>0</v>
      </c>
      <c r="M27" s="87">
        <v>147475158</v>
      </c>
      <c r="N27" s="28">
        <v>98.6</v>
      </c>
      <c r="O27" s="87">
        <v>3809000</v>
      </c>
      <c r="P27" s="28">
        <v>100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1441980</v>
      </c>
      <c r="D28" s="87">
        <v>1109586</v>
      </c>
      <c r="E28" s="87">
        <v>268479</v>
      </c>
      <c r="F28" s="28">
        <v>18.6</v>
      </c>
      <c r="G28" s="87">
        <v>266829</v>
      </c>
      <c r="H28" s="28">
        <v>18.5</v>
      </c>
      <c r="I28" s="87">
        <v>-32670</v>
      </c>
      <c r="J28" s="28">
        <v>-2.9</v>
      </c>
      <c r="K28" s="87">
        <v>8335</v>
      </c>
      <c r="L28" s="28">
        <v>0.8</v>
      </c>
      <c r="M28" s="87">
        <v>510973</v>
      </c>
      <c r="N28" s="28">
        <v>46.1</v>
      </c>
      <c r="O28" s="87">
        <v>367928</v>
      </c>
      <c r="P28" s="28">
        <v>103.4</v>
      </c>
      <c r="Q28" s="28">
        <v>-97.7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298375308</v>
      </c>
      <c r="D31" s="79">
        <v>292488322</v>
      </c>
      <c r="E31" s="79">
        <v>46297144</v>
      </c>
      <c r="F31" s="25">
        <v>15.5</v>
      </c>
      <c r="G31" s="79">
        <v>49467786</v>
      </c>
      <c r="H31" s="25">
        <v>16.6</v>
      </c>
      <c r="I31" s="79">
        <v>44670810</v>
      </c>
      <c r="J31" s="25">
        <v>15.3</v>
      </c>
      <c r="K31" s="79">
        <v>28620448</v>
      </c>
      <c r="L31" s="25">
        <v>9.8</v>
      </c>
      <c r="M31" s="79">
        <v>169056188</v>
      </c>
      <c r="N31" s="25">
        <v>57.8</v>
      </c>
      <c r="O31" s="79">
        <v>53155758</v>
      </c>
      <c r="P31" s="25">
        <v>64.1</v>
      </c>
      <c r="Q31" s="25">
        <v>-46.2</v>
      </c>
      <c r="T31" s="31"/>
      <c r="U31" s="31"/>
    </row>
    <row r="32" spans="2:21" s="26" customFormat="1" ht="12.75" customHeight="1">
      <c r="B32" s="32" t="s">
        <v>39</v>
      </c>
      <c r="C32" s="87">
        <v>93981636</v>
      </c>
      <c r="D32" s="87">
        <v>90067494</v>
      </c>
      <c r="E32" s="87">
        <v>19867412</v>
      </c>
      <c r="F32" s="28">
        <v>21.1</v>
      </c>
      <c r="G32" s="87">
        <v>19563247</v>
      </c>
      <c r="H32" s="28">
        <v>20.8</v>
      </c>
      <c r="I32" s="87">
        <v>19686350</v>
      </c>
      <c r="J32" s="28">
        <v>21.9</v>
      </c>
      <c r="K32" s="87">
        <v>14224763</v>
      </c>
      <c r="L32" s="28">
        <v>15.8</v>
      </c>
      <c r="M32" s="87">
        <v>73341772</v>
      </c>
      <c r="N32" s="28">
        <v>81.4</v>
      </c>
      <c r="O32" s="87">
        <v>19925761</v>
      </c>
      <c r="P32" s="28">
        <v>82.8</v>
      </c>
      <c r="Q32" s="28">
        <v>-28.6</v>
      </c>
      <c r="T32" s="29"/>
      <c r="U32" s="29"/>
    </row>
    <row r="33" spans="2:21" s="26" customFormat="1" ht="12.75" customHeight="1">
      <c r="B33" s="32" t="s">
        <v>40</v>
      </c>
      <c r="C33" s="87">
        <v>14533344</v>
      </c>
      <c r="D33" s="87">
        <v>14533344</v>
      </c>
      <c r="E33" s="87">
        <v>3334580</v>
      </c>
      <c r="F33" s="28">
        <v>22.9</v>
      </c>
      <c r="G33" s="87">
        <v>3355232</v>
      </c>
      <c r="H33" s="28">
        <v>23.1</v>
      </c>
      <c r="I33" s="87">
        <v>3271984</v>
      </c>
      <c r="J33" s="28">
        <v>22.5</v>
      </c>
      <c r="K33" s="87">
        <v>2448540</v>
      </c>
      <c r="L33" s="28">
        <v>16.8</v>
      </c>
      <c r="M33" s="87">
        <v>12410336</v>
      </c>
      <c r="N33" s="28">
        <v>85.4</v>
      </c>
      <c r="O33" s="87">
        <v>3166699</v>
      </c>
      <c r="P33" s="28">
        <v>90.6</v>
      </c>
      <c r="Q33" s="28">
        <v>-22.7</v>
      </c>
      <c r="T33" s="29"/>
      <c r="U33" s="29"/>
    </row>
    <row r="34" spans="2:21" s="26" customFormat="1" ht="12.75" customHeight="1">
      <c r="B34" s="32" t="s">
        <v>41</v>
      </c>
      <c r="C34" s="87">
        <v>13320912</v>
      </c>
      <c r="D34" s="87">
        <v>13320914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52000008</v>
      </c>
      <c r="D35" s="87">
        <v>52000008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145656</v>
      </c>
      <c r="D36" s="87">
        <v>105654</v>
      </c>
      <c r="E36" s="87">
        <v>52155</v>
      </c>
      <c r="F36" s="28">
        <v>35.8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52155</v>
      </c>
      <c r="N36" s="28">
        <v>49.4</v>
      </c>
      <c r="O36" s="87">
        <v>0</v>
      </c>
      <c r="P36" s="28">
        <v>0.5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42224004</v>
      </c>
      <c r="D37" s="87">
        <v>39000000</v>
      </c>
      <c r="E37" s="87">
        <v>8950013</v>
      </c>
      <c r="F37" s="28">
        <v>21.2</v>
      </c>
      <c r="G37" s="87">
        <v>8533958</v>
      </c>
      <c r="H37" s="28">
        <v>20.2</v>
      </c>
      <c r="I37" s="87">
        <v>8295858</v>
      </c>
      <c r="J37" s="28">
        <v>21.3</v>
      </c>
      <c r="K37" s="87">
        <v>5092618</v>
      </c>
      <c r="L37" s="28">
        <v>13.1</v>
      </c>
      <c r="M37" s="87">
        <v>30872447</v>
      </c>
      <c r="N37" s="28">
        <v>79.2</v>
      </c>
      <c r="O37" s="87">
        <v>7087195</v>
      </c>
      <c r="P37" s="28">
        <v>88.4</v>
      </c>
      <c r="Q37" s="28">
        <v>-28.1</v>
      </c>
      <c r="T37" s="29"/>
      <c r="U37" s="29"/>
    </row>
    <row r="38" spans="2:21" s="26" customFormat="1" ht="12.75" customHeight="1">
      <c r="B38" s="32" t="s">
        <v>45</v>
      </c>
      <c r="C38" s="87">
        <v>2331420</v>
      </c>
      <c r="D38" s="87">
        <v>2524422</v>
      </c>
      <c r="E38" s="87">
        <v>325195</v>
      </c>
      <c r="F38" s="28">
        <v>13.9</v>
      </c>
      <c r="G38" s="87">
        <v>212591</v>
      </c>
      <c r="H38" s="28">
        <v>9.1</v>
      </c>
      <c r="I38" s="87">
        <v>634806</v>
      </c>
      <c r="J38" s="28">
        <v>25.1</v>
      </c>
      <c r="K38" s="87">
        <v>56859</v>
      </c>
      <c r="L38" s="28">
        <v>2.3</v>
      </c>
      <c r="M38" s="87">
        <v>1229451</v>
      </c>
      <c r="N38" s="28">
        <v>48.7</v>
      </c>
      <c r="O38" s="87">
        <v>488907</v>
      </c>
      <c r="P38" s="28">
        <v>79.7</v>
      </c>
      <c r="Q38" s="28">
        <v>-88.4</v>
      </c>
      <c r="T38" s="29"/>
      <c r="U38" s="29"/>
    </row>
    <row r="39" spans="2:21" s="26" customFormat="1" ht="12.75" customHeight="1">
      <c r="B39" s="32" t="s">
        <v>46</v>
      </c>
      <c r="C39" s="87">
        <v>36956460</v>
      </c>
      <c r="D39" s="87">
        <v>37861717</v>
      </c>
      <c r="E39" s="87">
        <v>6265433</v>
      </c>
      <c r="F39" s="28">
        <v>17</v>
      </c>
      <c r="G39" s="87">
        <v>7086762</v>
      </c>
      <c r="H39" s="28">
        <v>19.2</v>
      </c>
      <c r="I39" s="87">
        <v>5715067</v>
      </c>
      <c r="J39" s="28">
        <v>15.1</v>
      </c>
      <c r="K39" s="87">
        <v>3061516</v>
      </c>
      <c r="L39" s="28">
        <v>8.1</v>
      </c>
      <c r="M39" s="87">
        <v>22128778</v>
      </c>
      <c r="N39" s="28">
        <v>58.4</v>
      </c>
      <c r="O39" s="87">
        <v>11583347</v>
      </c>
      <c r="P39" s="28">
        <v>74.5</v>
      </c>
      <c r="Q39" s="28">
        <v>-73.6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42881868</v>
      </c>
      <c r="D41" s="87">
        <v>43074769</v>
      </c>
      <c r="E41" s="87">
        <v>7502356</v>
      </c>
      <c r="F41" s="28">
        <v>17.5</v>
      </c>
      <c r="G41" s="87">
        <v>10715996</v>
      </c>
      <c r="H41" s="28">
        <v>25</v>
      </c>
      <c r="I41" s="87">
        <v>7066745</v>
      </c>
      <c r="J41" s="28">
        <v>16.4</v>
      </c>
      <c r="K41" s="87">
        <v>3736152</v>
      </c>
      <c r="L41" s="28">
        <v>8.7</v>
      </c>
      <c r="M41" s="87">
        <v>29021249</v>
      </c>
      <c r="N41" s="28">
        <v>67.4</v>
      </c>
      <c r="O41" s="87">
        <v>10903849</v>
      </c>
      <c r="P41" s="28">
        <v>87.4</v>
      </c>
      <c r="Q41" s="28">
        <v>-65.7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-29748228</v>
      </c>
      <c r="D44" s="82">
        <v>-20893664</v>
      </c>
      <c r="E44" s="82">
        <v>42032711</v>
      </c>
      <c r="F44" s="37"/>
      <c r="G44" s="82">
        <v>31293196</v>
      </c>
      <c r="H44" s="37"/>
      <c r="I44" s="82">
        <v>24240083</v>
      </c>
      <c r="J44" s="37"/>
      <c r="K44" s="82">
        <v>-9981465</v>
      </c>
      <c r="L44" s="37"/>
      <c r="M44" s="82">
        <v>87584525</v>
      </c>
      <c r="N44" s="37"/>
      <c r="O44" s="82">
        <v>-15898317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33443004</v>
      </c>
      <c r="D45" s="87">
        <v>33443004</v>
      </c>
      <c r="E45" s="87">
        <v>0</v>
      </c>
      <c r="F45" s="28">
        <v>0</v>
      </c>
      <c r="G45" s="87">
        <v>0</v>
      </c>
      <c r="H45" s="28">
        <v>0</v>
      </c>
      <c r="I45" s="87">
        <v>22214995</v>
      </c>
      <c r="J45" s="28">
        <v>66.4</v>
      </c>
      <c r="K45" s="87">
        <v>0</v>
      </c>
      <c r="L45" s="28">
        <v>0</v>
      </c>
      <c r="M45" s="87">
        <v>22214995</v>
      </c>
      <c r="N45" s="28">
        <v>66.4</v>
      </c>
      <c r="O45" s="87">
        <v>33502023</v>
      </c>
      <c r="P45" s="28">
        <v>102.1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3694776</v>
      </c>
      <c r="D48" s="82">
        <v>12549340</v>
      </c>
      <c r="E48" s="82">
        <v>42032711</v>
      </c>
      <c r="F48" s="37"/>
      <c r="G48" s="82">
        <v>31293196</v>
      </c>
      <c r="H48" s="37"/>
      <c r="I48" s="82">
        <v>46455078</v>
      </c>
      <c r="J48" s="37"/>
      <c r="K48" s="82">
        <v>-9981465</v>
      </c>
      <c r="L48" s="37"/>
      <c r="M48" s="82">
        <v>109799520</v>
      </c>
      <c r="N48" s="37"/>
      <c r="O48" s="82">
        <v>17603706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3694776</v>
      </c>
      <c r="D50" s="82">
        <v>12549340</v>
      </c>
      <c r="E50" s="82">
        <v>42032711</v>
      </c>
      <c r="F50" s="37"/>
      <c r="G50" s="82">
        <v>31293196</v>
      </c>
      <c r="H50" s="37"/>
      <c r="I50" s="82">
        <v>46455078</v>
      </c>
      <c r="J50" s="37"/>
      <c r="K50" s="82">
        <v>-9981465</v>
      </c>
      <c r="L50" s="37"/>
      <c r="M50" s="82">
        <v>109799520</v>
      </c>
      <c r="N50" s="37"/>
      <c r="O50" s="82">
        <v>17603706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3694776</v>
      </c>
      <c r="D52" s="82">
        <v>12549340</v>
      </c>
      <c r="E52" s="82">
        <v>42032711</v>
      </c>
      <c r="F52" s="37"/>
      <c r="G52" s="82">
        <v>31293196</v>
      </c>
      <c r="H52" s="37"/>
      <c r="I52" s="82">
        <v>46455078</v>
      </c>
      <c r="J52" s="37"/>
      <c r="K52" s="82">
        <v>-9981465</v>
      </c>
      <c r="L52" s="37"/>
      <c r="M52" s="82">
        <v>109799520</v>
      </c>
      <c r="N52" s="37"/>
      <c r="O52" s="82">
        <v>17603706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3694776</v>
      </c>
      <c r="D54" s="82">
        <v>12549340</v>
      </c>
      <c r="E54" s="82">
        <v>42032711</v>
      </c>
      <c r="F54" s="37"/>
      <c r="G54" s="82">
        <v>31293196</v>
      </c>
      <c r="H54" s="37"/>
      <c r="I54" s="82">
        <v>46455078</v>
      </c>
      <c r="J54" s="37"/>
      <c r="K54" s="82">
        <v>-9981465</v>
      </c>
      <c r="L54" s="37"/>
      <c r="M54" s="82">
        <v>109799520</v>
      </c>
      <c r="N54" s="37"/>
      <c r="O54" s="82">
        <v>17603706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34536624</v>
      </c>
      <c r="D62" s="79">
        <v>34536624</v>
      </c>
      <c r="E62" s="79">
        <v>2669476</v>
      </c>
      <c r="F62" s="25">
        <v>7.7</v>
      </c>
      <c r="G62" s="79">
        <v>10752810</v>
      </c>
      <c r="H62" s="25">
        <v>31.1</v>
      </c>
      <c r="I62" s="79">
        <v>12235407</v>
      </c>
      <c r="J62" s="25">
        <v>35.4</v>
      </c>
      <c r="K62" s="79">
        <v>2317151</v>
      </c>
      <c r="L62" s="25">
        <v>6.7</v>
      </c>
      <c r="M62" s="79">
        <v>27974844</v>
      </c>
      <c r="N62" s="25">
        <v>81</v>
      </c>
      <c r="O62" s="79">
        <v>8644900</v>
      </c>
      <c r="P62" s="25">
        <v>-87.2</v>
      </c>
      <c r="Q62" s="25">
        <v>-73.2</v>
      </c>
      <c r="T62" s="3"/>
      <c r="U62" s="3"/>
    </row>
    <row r="63" spans="2:17" ht="12.75" customHeight="1">
      <c r="B63" s="46" t="s">
        <v>63</v>
      </c>
      <c r="C63" s="81">
        <v>34536624</v>
      </c>
      <c r="D63" s="81">
        <v>34536624</v>
      </c>
      <c r="E63" s="81">
        <v>2669476</v>
      </c>
      <c r="F63" s="35">
        <v>7.7</v>
      </c>
      <c r="G63" s="81">
        <v>10752810</v>
      </c>
      <c r="H63" s="35">
        <v>31.1</v>
      </c>
      <c r="I63" s="81">
        <v>12235407</v>
      </c>
      <c r="J63" s="35">
        <v>35.4</v>
      </c>
      <c r="K63" s="81">
        <v>2317151</v>
      </c>
      <c r="L63" s="35">
        <v>6.7</v>
      </c>
      <c r="M63" s="81">
        <v>27974844</v>
      </c>
      <c r="N63" s="35">
        <v>81</v>
      </c>
      <c r="O63" s="81">
        <v>8644900</v>
      </c>
      <c r="P63" s="35">
        <v>-87.2</v>
      </c>
      <c r="Q63" s="35">
        <v>-73.2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34536624</v>
      </c>
      <c r="D67" s="90">
        <v>34536624</v>
      </c>
      <c r="E67" s="90">
        <v>2669476</v>
      </c>
      <c r="F67" s="48">
        <v>7.7</v>
      </c>
      <c r="G67" s="90">
        <v>10752810</v>
      </c>
      <c r="H67" s="48">
        <v>31.1</v>
      </c>
      <c r="I67" s="90">
        <v>12235407</v>
      </c>
      <c r="J67" s="48">
        <v>35.4</v>
      </c>
      <c r="K67" s="90">
        <v>2317151</v>
      </c>
      <c r="L67" s="48">
        <v>6.7</v>
      </c>
      <c r="M67" s="90">
        <v>27974844</v>
      </c>
      <c r="N67" s="48">
        <v>81</v>
      </c>
      <c r="O67" s="90">
        <v>8644900</v>
      </c>
      <c r="P67" s="48">
        <v>-87.2</v>
      </c>
      <c r="Q67" s="48">
        <v>-73.2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50216712</v>
      </c>
      <c r="D72" s="79">
        <v>50564276</v>
      </c>
      <c r="E72" s="79">
        <v>3115335</v>
      </c>
      <c r="F72" s="48">
        <v>6.2</v>
      </c>
      <c r="G72" s="79">
        <v>11849976</v>
      </c>
      <c r="H72" s="48">
        <v>23.6</v>
      </c>
      <c r="I72" s="79">
        <v>15375526</v>
      </c>
      <c r="J72" s="48">
        <v>30.4</v>
      </c>
      <c r="K72" s="79">
        <v>3209924</v>
      </c>
      <c r="L72" s="48">
        <v>6.3</v>
      </c>
      <c r="M72" s="79">
        <v>33550761</v>
      </c>
      <c r="N72" s="48">
        <v>66.4</v>
      </c>
      <c r="O72" s="79">
        <v>12780157</v>
      </c>
      <c r="P72" s="48">
        <v>-53.4</v>
      </c>
      <c r="Q72" s="48">
        <v>-74.9</v>
      </c>
      <c r="T72" s="3"/>
      <c r="U72" s="3"/>
    </row>
    <row r="73" spans="2:17" ht="12.75" customHeight="1">
      <c r="B73" s="49" t="s">
        <v>70</v>
      </c>
      <c r="C73" s="90">
        <v>1980048</v>
      </c>
      <c r="D73" s="90">
        <v>2140050</v>
      </c>
      <c r="E73" s="90">
        <v>0</v>
      </c>
      <c r="F73" s="48">
        <v>0</v>
      </c>
      <c r="G73" s="90">
        <v>104120</v>
      </c>
      <c r="H73" s="48">
        <v>5.3</v>
      </c>
      <c r="I73" s="90">
        <v>156130</v>
      </c>
      <c r="J73" s="48">
        <v>7.3</v>
      </c>
      <c r="K73" s="90">
        <v>0</v>
      </c>
      <c r="L73" s="48">
        <v>0</v>
      </c>
      <c r="M73" s="90">
        <v>260250</v>
      </c>
      <c r="N73" s="48">
        <v>12.2</v>
      </c>
      <c r="O73" s="90">
        <v>246780</v>
      </c>
      <c r="P73" s="48">
        <v>38.6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1980048</v>
      </c>
      <c r="D75" s="87">
        <v>2140050</v>
      </c>
      <c r="E75" s="87">
        <v>0</v>
      </c>
      <c r="F75" s="28">
        <v>0</v>
      </c>
      <c r="G75" s="87">
        <v>104120</v>
      </c>
      <c r="H75" s="28">
        <v>5.3</v>
      </c>
      <c r="I75" s="87">
        <v>156130</v>
      </c>
      <c r="J75" s="28">
        <v>7.3</v>
      </c>
      <c r="K75" s="87">
        <v>0</v>
      </c>
      <c r="L75" s="28">
        <v>0</v>
      </c>
      <c r="M75" s="87">
        <v>260250</v>
      </c>
      <c r="N75" s="28">
        <v>12.2</v>
      </c>
      <c r="O75" s="87">
        <v>246780</v>
      </c>
      <c r="P75" s="28">
        <v>38.6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800016</v>
      </c>
      <c r="D77" s="90">
        <v>800016</v>
      </c>
      <c r="E77" s="90">
        <v>0</v>
      </c>
      <c r="F77" s="48">
        <v>0</v>
      </c>
      <c r="G77" s="90">
        <v>13429</v>
      </c>
      <c r="H77" s="48">
        <v>1.7</v>
      </c>
      <c r="I77" s="90">
        <v>143400</v>
      </c>
      <c r="J77" s="48">
        <v>17.9</v>
      </c>
      <c r="K77" s="90">
        <v>0</v>
      </c>
      <c r="L77" s="48">
        <v>0</v>
      </c>
      <c r="M77" s="90">
        <v>156829</v>
      </c>
      <c r="N77" s="48">
        <v>19.6</v>
      </c>
      <c r="O77" s="90">
        <v>26452</v>
      </c>
      <c r="P77" s="48">
        <v>74.8</v>
      </c>
      <c r="Q77" s="48">
        <v>-100</v>
      </c>
    </row>
    <row r="78" spans="2:21" s="26" customFormat="1" ht="12.75" customHeight="1">
      <c r="B78" s="50" t="s">
        <v>75</v>
      </c>
      <c r="C78" s="87">
        <v>700008</v>
      </c>
      <c r="D78" s="87">
        <v>700008</v>
      </c>
      <c r="E78" s="87">
        <v>0</v>
      </c>
      <c r="F78" s="28">
        <v>0</v>
      </c>
      <c r="G78" s="87">
        <v>13429</v>
      </c>
      <c r="H78" s="28">
        <v>1.9</v>
      </c>
      <c r="I78" s="87">
        <v>143400</v>
      </c>
      <c r="J78" s="28">
        <v>20.5</v>
      </c>
      <c r="K78" s="87">
        <v>0</v>
      </c>
      <c r="L78" s="28">
        <v>0</v>
      </c>
      <c r="M78" s="87">
        <v>156829</v>
      </c>
      <c r="N78" s="28">
        <v>22.4</v>
      </c>
      <c r="O78" s="87">
        <v>652</v>
      </c>
      <c r="P78" s="28">
        <v>99.1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100008</v>
      </c>
      <c r="D81" s="87">
        <v>100008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25800</v>
      </c>
      <c r="P81" s="28">
        <v>13.9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40536624</v>
      </c>
      <c r="D83" s="90">
        <v>40536624</v>
      </c>
      <c r="E83" s="90">
        <v>3115335</v>
      </c>
      <c r="F83" s="48">
        <v>7.7</v>
      </c>
      <c r="G83" s="90">
        <v>11265682</v>
      </c>
      <c r="H83" s="48">
        <v>27.8</v>
      </c>
      <c r="I83" s="90">
        <v>14143730</v>
      </c>
      <c r="J83" s="48">
        <v>34.9</v>
      </c>
      <c r="K83" s="90">
        <v>2558145</v>
      </c>
      <c r="L83" s="48">
        <v>6.3</v>
      </c>
      <c r="M83" s="90">
        <v>31082892</v>
      </c>
      <c r="N83" s="48">
        <v>76.7</v>
      </c>
      <c r="O83" s="90">
        <v>8644900</v>
      </c>
      <c r="P83" s="48">
        <v>-86.4</v>
      </c>
      <c r="Q83" s="48">
        <v>-70.4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40536624</v>
      </c>
      <c r="D85" s="87">
        <v>40536624</v>
      </c>
      <c r="E85" s="87">
        <v>3115335</v>
      </c>
      <c r="F85" s="28">
        <v>7.7</v>
      </c>
      <c r="G85" s="87">
        <v>11265682</v>
      </c>
      <c r="H85" s="28">
        <v>27.8</v>
      </c>
      <c r="I85" s="87">
        <v>14143730</v>
      </c>
      <c r="J85" s="28">
        <v>34.9</v>
      </c>
      <c r="K85" s="87">
        <v>2558145</v>
      </c>
      <c r="L85" s="28">
        <v>6.3</v>
      </c>
      <c r="M85" s="87">
        <v>31082892</v>
      </c>
      <c r="N85" s="28">
        <v>76.7</v>
      </c>
      <c r="O85" s="87">
        <v>8644900</v>
      </c>
      <c r="P85" s="28">
        <v>-86.4</v>
      </c>
      <c r="Q85" s="28">
        <v>-70.4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6300024</v>
      </c>
      <c r="D87" s="90">
        <v>6487586</v>
      </c>
      <c r="E87" s="90">
        <v>0</v>
      </c>
      <c r="F87" s="48">
        <v>0</v>
      </c>
      <c r="G87" s="90">
        <v>466745</v>
      </c>
      <c r="H87" s="48">
        <v>7.4</v>
      </c>
      <c r="I87" s="90">
        <v>401490</v>
      </c>
      <c r="J87" s="48">
        <v>6.2</v>
      </c>
      <c r="K87" s="90">
        <v>651779</v>
      </c>
      <c r="L87" s="48">
        <v>10</v>
      </c>
      <c r="M87" s="90">
        <v>1520014</v>
      </c>
      <c r="N87" s="48">
        <v>23.4</v>
      </c>
      <c r="O87" s="90">
        <v>3862025</v>
      </c>
      <c r="P87" s="48">
        <v>46.2</v>
      </c>
      <c r="Q87" s="48">
        <v>-83.1</v>
      </c>
    </row>
    <row r="88" spans="2:21" s="26" customFormat="1" ht="12.75" customHeight="1">
      <c r="B88" s="50" t="s">
        <v>85</v>
      </c>
      <c r="C88" s="87">
        <v>6300024</v>
      </c>
      <c r="D88" s="87">
        <v>6487586</v>
      </c>
      <c r="E88" s="87">
        <v>0</v>
      </c>
      <c r="F88" s="28">
        <v>0</v>
      </c>
      <c r="G88" s="87">
        <v>466745</v>
      </c>
      <c r="H88" s="28">
        <v>7.4</v>
      </c>
      <c r="I88" s="87">
        <v>401490</v>
      </c>
      <c r="J88" s="28">
        <v>6.2</v>
      </c>
      <c r="K88" s="87">
        <v>651779</v>
      </c>
      <c r="L88" s="28">
        <v>10</v>
      </c>
      <c r="M88" s="87">
        <v>1520014</v>
      </c>
      <c r="N88" s="28">
        <v>23.4</v>
      </c>
      <c r="O88" s="87">
        <v>3012025</v>
      </c>
      <c r="P88" s="28">
        <v>47.7</v>
      </c>
      <c r="Q88" s="28">
        <v>-78.4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850000</v>
      </c>
      <c r="P91" s="28">
        <v>41.5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600000</v>
      </c>
      <c r="D92" s="90">
        <v>600000</v>
      </c>
      <c r="E92" s="90">
        <v>0</v>
      </c>
      <c r="F92" s="48">
        <v>0</v>
      </c>
      <c r="G92" s="90">
        <v>0</v>
      </c>
      <c r="H92" s="48">
        <v>0</v>
      </c>
      <c r="I92" s="90">
        <v>530776</v>
      </c>
      <c r="J92" s="48">
        <v>88.5</v>
      </c>
      <c r="K92" s="90">
        <v>0</v>
      </c>
      <c r="L92" s="48">
        <v>0</v>
      </c>
      <c r="M92" s="90">
        <v>530776</v>
      </c>
      <c r="N92" s="48">
        <v>88.5</v>
      </c>
      <c r="O92" s="90">
        <v>0</v>
      </c>
      <c r="P92" s="48">
        <v>58.2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83434251</v>
      </c>
      <c r="E100" s="80">
        <v>107953378</v>
      </c>
      <c r="F100" s="22">
        <v>0</v>
      </c>
      <c r="G100" s="80">
        <v>90108369</v>
      </c>
      <c r="H100" s="22">
        <v>0</v>
      </c>
      <c r="I100" s="80">
        <v>72934301</v>
      </c>
      <c r="J100" s="22">
        <v>87.4</v>
      </c>
      <c r="K100" s="80">
        <v>15113350</v>
      </c>
      <c r="L100" s="22">
        <v>18.1</v>
      </c>
      <c r="M100" s="80">
        <v>286109398</v>
      </c>
      <c r="N100" s="22">
        <v>342.9</v>
      </c>
      <c r="O100" s="80">
        <v>23829260</v>
      </c>
      <c r="P100" s="22">
        <v>90.7</v>
      </c>
      <c r="Q100" s="22">
        <v>-36.6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29924483</v>
      </c>
      <c r="E101" s="83">
        <v>7617927</v>
      </c>
      <c r="F101" s="55">
        <v>0</v>
      </c>
      <c r="G101" s="83">
        <v>9969981</v>
      </c>
      <c r="H101" s="55">
        <v>0</v>
      </c>
      <c r="I101" s="83">
        <v>4551366</v>
      </c>
      <c r="J101" s="55">
        <v>15.2</v>
      </c>
      <c r="K101" s="83">
        <v>3771724</v>
      </c>
      <c r="L101" s="55">
        <v>12.6</v>
      </c>
      <c r="M101" s="83">
        <v>25910998</v>
      </c>
      <c r="N101" s="55">
        <v>86.6</v>
      </c>
      <c r="O101" s="83">
        <v>5544181</v>
      </c>
      <c r="P101" s="55">
        <v>58.6</v>
      </c>
      <c r="Q101" s="55">
        <v>-32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51873710</v>
      </c>
      <c r="E102" s="84">
        <v>16011293</v>
      </c>
      <c r="F102" s="58">
        <v>0</v>
      </c>
      <c r="G102" s="84">
        <v>19067943</v>
      </c>
      <c r="H102" s="58">
        <v>0</v>
      </c>
      <c r="I102" s="84">
        <v>20595325</v>
      </c>
      <c r="J102" s="58">
        <v>39.7</v>
      </c>
      <c r="K102" s="84">
        <v>10832428</v>
      </c>
      <c r="L102" s="58">
        <v>20.9</v>
      </c>
      <c r="M102" s="84">
        <v>66506989</v>
      </c>
      <c r="N102" s="58">
        <v>128.2</v>
      </c>
      <c r="O102" s="84">
        <v>17562472</v>
      </c>
      <c r="P102" s="58">
        <v>116.2</v>
      </c>
      <c r="Q102" s="58">
        <v>-38.3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1040058</v>
      </c>
      <c r="E103" s="87">
        <v>7521158</v>
      </c>
      <c r="F103" s="28">
        <v>0</v>
      </c>
      <c r="G103" s="87">
        <v>1738445</v>
      </c>
      <c r="H103" s="28">
        <v>0</v>
      </c>
      <c r="I103" s="87">
        <v>1485310</v>
      </c>
      <c r="J103" s="28">
        <v>142.8</v>
      </c>
      <c r="K103" s="87">
        <v>509198</v>
      </c>
      <c r="L103" s="28">
        <v>49</v>
      </c>
      <c r="M103" s="87">
        <v>11254111</v>
      </c>
      <c r="N103" s="28">
        <v>1082.1</v>
      </c>
      <c r="O103" s="87">
        <v>722607</v>
      </c>
      <c r="P103" s="28">
        <v>47.4</v>
      </c>
      <c r="Q103" s="28">
        <v>-29.5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596000</v>
      </c>
      <c r="E104" s="87">
        <v>63426000</v>
      </c>
      <c r="F104" s="28">
        <v>0</v>
      </c>
      <c r="G104" s="87">
        <v>48332000</v>
      </c>
      <c r="H104" s="28">
        <v>0</v>
      </c>
      <c r="I104" s="87">
        <v>37236300</v>
      </c>
      <c r="J104" s="28">
        <v>6247.7</v>
      </c>
      <c r="K104" s="87">
        <v>0</v>
      </c>
      <c r="L104" s="28">
        <v>0</v>
      </c>
      <c r="M104" s="87">
        <v>148994300</v>
      </c>
      <c r="N104" s="28">
        <v>24999</v>
      </c>
      <c r="O104" s="87">
        <v>0</v>
      </c>
      <c r="P104" s="28">
        <v>99.6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13377000</v>
      </c>
      <c r="F105" s="28">
        <v>0</v>
      </c>
      <c r="G105" s="87">
        <v>11000000</v>
      </c>
      <c r="H105" s="28">
        <v>0</v>
      </c>
      <c r="I105" s="87">
        <v>9066000</v>
      </c>
      <c r="J105" s="28">
        <v>0</v>
      </c>
      <c r="K105" s="87">
        <v>0</v>
      </c>
      <c r="L105" s="28">
        <v>0</v>
      </c>
      <c r="M105" s="87">
        <v>33443000</v>
      </c>
      <c r="N105" s="28">
        <v>0</v>
      </c>
      <c r="O105" s="87">
        <v>0</v>
      </c>
      <c r="P105" s="28">
        <v>64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-233054388</v>
      </c>
      <c r="D108" s="90">
        <v>-227167400</v>
      </c>
      <c r="E108" s="90">
        <v>-46297144</v>
      </c>
      <c r="F108" s="48">
        <v>19.9</v>
      </c>
      <c r="G108" s="90">
        <v>-49467786</v>
      </c>
      <c r="H108" s="48">
        <v>21.2</v>
      </c>
      <c r="I108" s="90">
        <v>-44670810</v>
      </c>
      <c r="J108" s="48">
        <v>19.7</v>
      </c>
      <c r="K108" s="90">
        <v>-28620448</v>
      </c>
      <c r="L108" s="48">
        <v>12.6</v>
      </c>
      <c r="M108" s="90">
        <v>-169056188</v>
      </c>
      <c r="N108" s="48">
        <v>74.4</v>
      </c>
      <c r="O108" s="90">
        <v>-53155758</v>
      </c>
      <c r="P108" s="48">
        <v>83.4</v>
      </c>
      <c r="Q108" s="48">
        <v>-46.2</v>
      </c>
    </row>
    <row r="109" spans="2:21" s="26" customFormat="1" ht="12.75" customHeight="1">
      <c r="B109" s="57" t="s">
        <v>99</v>
      </c>
      <c r="C109" s="87">
        <v>-232908732</v>
      </c>
      <c r="D109" s="87">
        <v>-227061746</v>
      </c>
      <c r="E109" s="87">
        <v>-46244989</v>
      </c>
      <c r="F109" s="28">
        <v>19.9</v>
      </c>
      <c r="G109" s="87">
        <v>-49467786</v>
      </c>
      <c r="H109" s="28">
        <v>21.2</v>
      </c>
      <c r="I109" s="87">
        <v>-44670810</v>
      </c>
      <c r="J109" s="28">
        <v>19.7</v>
      </c>
      <c r="K109" s="87">
        <v>-28620448</v>
      </c>
      <c r="L109" s="28">
        <v>12.6</v>
      </c>
      <c r="M109" s="87">
        <v>-169004033</v>
      </c>
      <c r="N109" s="28">
        <v>74.4</v>
      </c>
      <c r="O109" s="87">
        <v>-53155758</v>
      </c>
      <c r="P109" s="28">
        <v>83.5</v>
      </c>
      <c r="Q109" s="28">
        <v>-46.2</v>
      </c>
      <c r="T109" s="29"/>
      <c r="U109" s="29"/>
    </row>
    <row r="110" spans="2:21" s="26" customFormat="1" ht="12.75" customHeight="1">
      <c r="B110" s="57" t="s">
        <v>43</v>
      </c>
      <c r="C110" s="87">
        <v>-145656</v>
      </c>
      <c r="D110" s="87">
        <v>-105654</v>
      </c>
      <c r="E110" s="87">
        <v>-52155</v>
      </c>
      <c r="F110" s="28">
        <v>35.8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-52155</v>
      </c>
      <c r="N110" s="28">
        <v>49.4</v>
      </c>
      <c r="O110" s="87">
        <v>0</v>
      </c>
      <c r="P110" s="28">
        <v>0.5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-233054388</v>
      </c>
      <c r="D112" s="91">
        <v>-143733149</v>
      </c>
      <c r="E112" s="91">
        <v>61656234</v>
      </c>
      <c r="F112" s="61">
        <v>-26.5</v>
      </c>
      <c r="G112" s="91">
        <v>40640583</v>
      </c>
      <c r="H112" s="61">
        <v>-17.4</v>
      </c>
      <c r="I112" s="91">
        <v>28263491</v>
      </c>
      <c r="J112" s="61">
        <v>-19.7</v>
      </c>
      <c r="K112" s="91">
        <v>-13507098</v>
      </c>
      <c r="L112" s="61">
        <v>9.4</v>
      </c>
      <c r="M112" s="91">
        <v>117053210</v>
      </c>
      <c r="N112" s="61">
        <v>-81.4</v>
      </c>
      <c r="O112" s="91">
        <v>-29326498</v>
      </c>
      <c r="P112" s="61">
        <v>117.2</v>
      </c>
      <c r="Q112" s="61">
        <v>-53.9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-25655244</v>
      </c>
      <c r="D115" s="90">
        <v>-25655244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-25655244</v>
      </c>
      <c r="D119" s="87">
        <v>-25655244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-864991644</v>
      </c>
      <c r="D120" s="90">
        <v>-50541571</v>
      </c>
      <c r="E120" s="90">
        <v>-4148596</v>
      </c>
      <c r="F120" s="48">
        <v>0.5</v>
      </c>
      <c r="G120" s="90">
        <v>-13431035</v>
      </c>
      <c r="H120" s="48">
        <v>1.6</v>
      </c>
      <c r="I120" s="90">
        <v>-17371002</v>
      </c>
      <c r="J120" s="48">
        <v>34.4</v>
      </c>
      <c r="K120" s="90">
        <v>-3637007</v>
      </c>
      <c r="L120" s="48">
        <v>7.2</v>
      </c>
      <c r="M120" s="90">
        <v>-38587640</v>
      </c>
      <c r="N120" s="48">
        <v>76.3</v>
      </c>
      <c r="O120" s="90">
        <v>-14172971</v>
      </c>
      <c r="P120" s="48">
        <v>87</v>
      </c>
      <c r="Q120" s="48">
        <v>-74.3</v>
      </c>
    </row>
    <row r="121" spans="2:21" s="26" customFormat="1" ht="12.75" customHeight="1">
      <c r="B121" s="57" t="s">
        <v>107</v>
      </c>
      <c r="C121" s="87">
        <v>-864991644</v>
      </c>
      <c r="D121" s="87">
        <v>-50541571</v>
      </c>
      <c r="E121" s="87">
        <v>-4148596</v>
      </c>
      <c r="F121" s="28">
        <v>0.5</v>
      </c>
      <c r="G121" s="87">
        <v>-13431035</v>
      </c>
      <c r="H121" s="28">
        <v>1.6</v>
      </c>
      <c r="I121" s="87">
        <v>-17371002</v>
      </c>
      <c r="J121" s="28">
        <v>34.4</v>
      </c>
      <c r="K121" s="87">
        <v>-3637007</v>
      </c>
      <c r="L121" s="28">
        <v>7.2</v>
      </c>
      <c r="M121" s="87">
        <v>-38587640</v>
      </c>
      <c r="N121" s="28">
        <v>76.3</v>
      </c>
      <c r="O121" s="87">
        <v>-14172971</v>
      </c>
      <c r="P121" s="28">
        <v>87</v>
      </c>
      <c r="Q121" s="28">
        <v>-74.3</v>
      </c>
      <c r="T121" s="29"/>
      <c r="U121" s="29"/>
    </row>
    <row r="122" spans="2:17" ht="14.25" customHeight="1">
      <c r="B122" s="60" t="s">
        <v>108</v>
      </c>
      <c r="C122" s="91">
        <v>-890646888</v>
      </c>
      <c r="D122" s="91">
        <v>-76196815</v>
      </c>
      <c r="E122" s="91">
        <v>-4148596</v>
      </c>
      <c r="F122" s="61">
        <v>0.5</v>
      </c>
      <c r="G122" s="91">
        <v>-13431035</v>
      </c>
      <c r="H122" s="61">
        <v>1.5</v>
      </c>
      <c r="I122" s="91">
        <v>-17371002</v>
      </c>
      <c r="J122" s="61">
        <v>22.8</v>
      </c>
      <c r="K122" s="91">
        <v>-3637007</v>
      </c>
      <c r="L122" s="61">
        <v>4.8</v>
      </c>
      <c r="M122" s="91">
        <v>-38587640</v>
      </c>
      <c r="N122" s="61">
        <v>50.6</v>
      </c>
      <c r="O122" s="91">
        <v>-14172971</v>
      </c>
      <c r="P122" s="61">
        <v>87</v>
      </c>
      <c r="Q122" s="61">
        <v>-74.3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-113395</v>
      </c>
      <c r="D125" s="90">
        <v>206908</v>
      </c>
      <c r="E125" s="90">
        <v>-135131</v>
      </c>
      <c r="F125" s="48">
        <v>119.2</v>
      </c>
      <c r="G125" s="90">
        <v>1420</v>
      </c>
      <c r="H125" s="48">
        <v>-1.3</v>
      </c>
      <c r="I125" s="90">
        <v>25377</v>
      </c>
      <c r="J125" s="48">
        <v>12.3</v>
      </c>
      <c r="K125" s="90">
        <v>0</v>
      </c>
      <c r="L125" s="48">
        <v>0</v>
      </c>
      <c r="M125" s="90">
        <v>-108334</v>
      </c>
      <c r="N125" s="48">
        <v>-52.4</v>
      </c>
      <c r="O125" s="90">
        <v>-19123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-113395</v>
      </c>
      <c r="D128" s="87">
        <v>206908</v>
      </c>
      <c r="E128" s="87">
        <v>-135131</v>
      </c>
      <c r="F128" s="28">
        <v>119.2</v>
      </c>
      <c r="G128" s="87">
        <v>1420</v>
      </c>
      <c r="H128" s="28">
        <v>-1.3</v>
      </c>
      <c r="I128" s="87">
        <v>25377</v>
      </c>
      <c r="J128" s="28">
        <v>12.3</v>
      </c>
      <c r="K128" s="87">
        <v>0</v>
      </c>
      <c r="L128" s="28">
        <v>0</v>
      </c>
      <c r="M128" s="87">
        <v>-108334</v>
      </c>
      <c r="N128" s="28">
        <v>-52.4</v>
      </c>
      <c r="O128" s="87">
        <v>-19123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-113395</v>
      </c>
      <c r="D131" s="91">
        <v>206908</v>
      </c>
      <c r="E131" s="91">
        <v>-135131</v>
      </c>
      <c r="F131" s="61">
        <v>119.2</v>
      </c>
      <c r="G131" s="91">
        <v>1420</v>
      </c>
      <c r="H131" s="61">
        <v>-1.3</v>
      </c>
      <c r="I131" s="91">
        <v>25377</v>
      </c>
      <c r="J131" s="61">
        <v>12.3</v>
      </c>
      <c r="K131" s="91">
        <v>0</v>
      </c>
      <c r="L131" s="61">
        <v>0</v>
      </c>
      <c r="M131" s="91">
        <v>-108334</v>
      </c>
      <c r="N131" s="61">
        <v>-52.4</v>
      </c>
      <c r="O131" s="91">
        <v>-19123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-1123814671</v>
      </c>
      <c r="D133" s="79">
        <v>-219723056</v>
      </c>
      <c r="E133" s="79">
        <v>57372507</v>
      </c>
      <c r="F133" s="25">
        <v>-5.1</v>
      </c>
      <c r="G133" s="79">
        <v>27210968</v>
      </c>
      <c r="H133" s="25">
        <v>-2.4</v>
      </c>
      <c r="I133" s="79">
        <v>10917866</v>
      </c>
      <c r="J133" s="25">
        <v>-5</v>
      </c>
      <c r="K133" s="79">
        <v>-17144105</v>
      </c>
      <c r="L133" s="25">
        <v>7.8</v>
      </c>
      <c r="M133" s="79">
        <v>78357236</v>
      </c>
      <c r="N133" s="25">
        <v>-35.7</v>
      </c>
      <c r="O133" s="79">
        <v>-43518592</v>
      </c>
      <c r="P133" s="25">
        <v>214.1</v>
      </c>
      <c r="Q133" s="25">
        <v>-60.6</v>
      </c>
      <c r="T133" s="3"/>
      <c r="U133" s="3"/>
    </row>
    <row r="134" spans="2:21" s="26" customFormat="1" ht="12.75" customHeight="1">
      <c r="B134" s="65" t="s">
        <v>116</v>
      </c>
      <c r="C134" s="87">
        <v>916222380</v>
      </c>
      <c r="D134" s="87">
        <v>116219682</v>
      </c>
      <c r="E134" s="87">
        <v>127762328</v>
      </c>
      <c r="F134" s="28">
        <v>13.9</v>
      </c>
      <c r="G134" s="87">
        <v>185134835</v>
      </c>
      <c r="H134" s="28">
        <v>20.2</v>
      </c>
      <c r="I134" s="87">
        <v>212345803</v>
      </c>
      <c r="J134" s="28">
        <v>182.7</v>
      </c>
      <c r="K134" s="87">
        <v>223263669</v>
      </c>
      <c r="L134" s="28">
        <v>192.1</v>
      </c>
      <c r="M134" s="87">
        <v>127762328</v>
      </c>
      <c r="N134" s="28">
        <v>109.9</v>
      </c>
      <c r="O134" s="87">
        <v>168233629</v>
      </c>
      <c r="P134" s="28">
        <v>0</v>
      </c>
      <c r="Q134" s="28">
        <v>32.7</v>
      </c>
      <c r="T134" s="29"/>
      <c r="U134" s="29"/>
    </row>
    <row r="135" spans="2:21" s="26" customFormat="1" ht="15.75" customHeight="1">
      <c r="B135" s="66" t="s">
        <v>117</v>
      </c>
      <c r="C135" s="86">
        <v>-207592291</v>
      </c>
      <c r="D135" s="86">
        <v>-103503374</v>
      </c>
      <c r="E135" s="86">
        <v>185134835</v>
      </c>
      <c r="F135" s="67">
        <v>-89.2</v>
      </c>
      <c r="G135" s="86">
        <v>212345803</v>
      </c>
      <c r="H135" s="67">
        <v>-102.3</v>
      </c>
      <c r="I135" s="86">
        <v>223263669</v>
      </c>
      <c r="J135" s="67">
        <v>-215.7</v>
      </c>
      <c r="K135" s="86">
        <v>206119564</v>
      </c>
      <c r="L135" s="67">
        <v>-199.1</v>
      </c>
      <c r="M135" s="86">
        <v>206119564</v>
      </c>
      <c r="N135" s="67">
        <v>-199.1</v>
      </c>
      <c r="O135" s="86">
        <v>124715037</v>
      </c>
      <c r="P135" s="67">
        <v>877.8</v>
      </c>
      <c r="Q135" s="67">
        <v>65.3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261</v>
      </c>
      <c r="D177" s="115"/>
      <c r="E177" s="115"/>
      <c r="F177" s="115" t="s">
        <v>262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263</v>
      </c>
      <c r="D178" s="116"/>
      <c r="E178" s="116"/>
      <c r="F178" s="116" t="s">
        <v>264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265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501002403</v>
      </c>
      <c r="D12" s="79">
        <v>492287657</v>
      </c>
      <c r="E12" s="79">
        <v>152482565</v>
      </c>
      <c r="F12" s="25">
        <v>30.4</v>
      </c>
      <c r="G12" s="79">
        <v>129445164</v>
      </c>
      <c r="H12" s="25">
        <v>25.8</v>
      </c>
      <c r="I12" s="79">
        <v>106972975</v>
      </c>
      <c r="J12" s="25">
        <v>21.7</v>
      </c>
      <c r="K12" s="79">
        <v>22566322</v>
      </c>
      <c r="L12" s="25">
        <v>4.6</v>
      </c>
      <c r="M12" s="79">
        <v>411467026</v>
      </c>
      <c r="N12" s="25">
        <v>83.6</v>
      </c>
      <c r="O12" s="79">
        <v>34056742</v>
      </c>
      <c r="P12" s="25">
        <v>81.8</v>
      </c>
      <c r="Q12" s="25">
        <v>-33.7</v>
      </c>
      <c r="T12" s="3"/>
      <c r="U12" s="3"/>
    </row>
    <row r="13" spans="2:21" s="26" customFormat="1" ht="12.75" customHeight="1">
      <c r="B13" s="27" t="s">
        <v>23</v>
      </c>
      <c r="C13" s="87">
        <v>34727088</v>
      </c>
      <c r="D13" s="87">
        <v>36658388</v>
      </c>
      <c r="E13" s="87">
        <v>8912263</v>
      </c>
      <c r="F13" s="28">
        <v>25.7</v>
      </c>
      <c r="G13" s="87">
        <v>8900613</v>
      </c>
      <c r="H13" s="28">
        <v>25.6</v>
      </c>
      <c r="I13" s="87">
        <v>8983582</v>
      </c>
      <c r="J13" s="28">
        <v>24.5</v>
      </c>
      <c r="K13" s="87">
        <v>5979430</v>
      </c>
      <c r="L13" s="28">
        <v>16.3</v>
      </c>
      <c r="M13" s="87">
        <v>32775888</v>
      </c>
      <c r="N13" s="28">
        <v>89.4</v>
      </c>
      <c r="O13" s="87">
        <v>6026440</v>
      </c>
      <c r="P13" s="28">
        <v>79.7</v>
      </c>
      <c r="Q13" s="28">
        <v>-0.8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92957344</v>
      </c>
      <c r="D15" s="87">
        <v>94306084</v>
      </c>
      <c r="E15" s="87">
        <v>21261567</v>
      </c>
      <c r="F15" s="28">
        <v>22.9</v>
      </c>
      <c r="G15" s="87">
        <v>22110870</v>
      </c>
      <c r="H15" s="28">
        <v>23.8</v>
      </c>
      <c r="I15" s="87">
        <v>22474549</v>
      </c>
      <c r="J15" s="28">
        <v>23.8</v>
      </c>
      <c r="K15" s="87">
        <v>11578320</v>
      </c>
      <c r="L15" s="28">
        <v>12.3</v>
      </c>
      <c r="M15" s="87">
        <v>77425306</v>
      </c>
      <c r="N15" s="28">
        <v>82.1</v>
      </c>
      <c r="O15" s="87">
        <v>17691903</v>
      </c>
      <c r="P15" s="28">
        <v>80.4</v>
      </c>
      <c r="Q15" s="28">
        <v>-34.6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8549844</v>
      </c>
      <c r="D18" s="87">
        <v>8549844</v>
      </c>
      <c r="E18" s="87">
        <v>2092871</v>
      </c>
      <c r="F18" s="28">
        <v>24.5</v>
      </c>
      <c r="G18" s="87">
        <v>2108956</v>
      </c>
      <c r="H18" s="28">
        <v>24.7</v>
      </c>
      <c r="I18" s="87">
        <v>2115893</v>
      </c>
      <c r="J18" s="28">
        <v>24.7</v>
      </c>
      <c r="K18" s="87">
        <v>1414167</v>
      </c>
      <c r="L18" s="28">
        <v>16.5</v>
      </c>
      <c r="M18" s="87">
        <v>7731887</v>
      </c>
      <c r="N18" s="28">
        <v>90.4</v>
      </c>
      <c r="O18" s="87">
        <v>1875495</v>
      </c>
      <c r="P18" s="28">
        <v>58.7</v>
      </c>
      <c r="Q18" s="28">
        <v>-24.6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1052008</v>
      </c>
      <c r="D20" s="87">
        <v>2033433</v>
      </c>
      <c r="E20" s="87">
        <v>183948</v>
      </c>
      <c r="F20" s="28">
        <v>17.5</v>
      </c>
      <c r="G20" s="87">
        <v>139670</v>
      </c>
      <c r="H20" s="28">
        <v>13.3</v>
      </c>
      <c r="I20" s="87">
        <v>238760</v>
      </c>
      <c r="J20" s="28">
        <v>11.7</v>
      </c>
      <c r="K20" s="87">
        <v>94428</v>
      </c>
      <c r="L20" s="28">
        <v>4.6</v>
      </c>
      <c r="M20" s="87">
        <v>656806</v>
      </c>
      <c r="N20" s="28">
        <v>32.3</v>
      </c>
      <c r="O20" s="87">
        <v>643414</v>
      </c>
      <c r="P20" s="28">
        <v>97.3</v>
      </c>
      <c r="Q20" s="28">
        <v>-85.3</v>
      </c>
      <c r="T20" s="29"/>
      <c r="U20" s="29"/>
    </row>
    <row r="21" spans="2:21" s="26" customFormat="1" ht="12.75" customHeight="1">
      <c r="B21" s="27" t="s">
        <v>29</v>
      </c>
      <c r="C21" s="87">
        <v>2945610</v>
      </c>
      <c r="D21" s="87">
        <v>3245610</v>
      </c>
      <c r="E21" s="87">
        <v>1113607</v>
      </c>
      <c r="F21" s="28">
        <v>37.8</v>
      </c>
      <c r="G21" s="87">
        <v>73416</v>
      </c>
      <c r="H21" s="28">
        <v>2.5</v>
      </c>
      <c r="I21" s="87">
        <v>40677</v>
      </c>
      <c r="J21" s="28">
        <v>1.3</v>
      </c>
      <c r="K21" s="87">
        <v>0</v>
      </c>
      <c r="L21" s="28">
        <v>0</v>
      </c>
      <c r="M21" s="87">
        <v>1227700</v>
      </c>
      <c r="N21" s="28">
        <v>37.8</v>
      </c>
      <c r="O21" s="87">
        <v>837124</v>
      </c>
      <c r="P21" s="28">
        <v>70.4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7040397</v>
      </c>
      <c r="D22" s="87">
        <v>12302642</v>
      </c>
      <c r="E22" s="87">
        <v>2678047</v>
      </c>
      <c r="F22" s="28">
        <v>38</v>
      </c>
      <c r="G22" s="87">
        <v>2890226</v>
      </c>
      <c r="H22" s="28">
        <v>41.1</v>
      </c>
      <c r="I22" s="87">
        <v>3141506</v>
      </c>
      <c r="J22" s="28">
        <v>25.5</v>
      </c>
      <c r="K22" s="87">
        <v>2298399</v>
      </c>
      <c r="L22" s="28">
        <v>18.7</v>
      </c>
      <c r="M22" s="87">
        <v>11008178</v>
      </c>
      <c r="N22" s="28">
        <v>89.5</v>
      </c>
      <c r="O22" s="87">
        <v>3427609</v>
      </c>
      <c r="P22" s="28">
        <v>82.7</v>
      </c>
      <c r="Q22" s="28">
        <v>-32.9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73859736</v>
      </c>
      <c r="D24" s="87">
        <v>53638060</v>
      </c>
      <c r="E24" s="87">
        <v>1366600</v>
      </c>
      <c r="F24" s="28">
        <v>1.9</v>
      </c>
      <c r="G24" s="87">
        <v>1249778</v>
      </c>
      <c r="H24" s="28">
        <v>1.7</v>
      </c>
      <c r="I24" s="87">
        <v>528787</v>
      </c>
      <c r="J24" s="28">
        <v>1</v>
      </c>
      <c r="K24" s="87">
        <v>23552</v>
      </c>
      <c r="L24" s="28">
        <v>0</v>
      </c>
      <c r="M24" s="87">
        <v>3168717</v>
      </c>
      <c r="N24" s="28">
        <v>5.9</v>
      </c>
      <c r="O24" s="87">
        <v>342523</v>
      </c>
      <c r="P24" s="28">
        <v>30.2</v>
      </c>
      <c r="Q24" s="28">
        <v>-93.1</v>
      </c>
      <c r="T24" s="29"/>
      <c r="U24" s="29"/>
    </row>
    <row r="25" spans="2:21" s="26" customFormat="1" ht="12.75" customHeight="1">
      <c r="B25" s="27" t="s">
        <v>33</v>
      </c>
      <c r="C25" s="87">
        <v>5470410</v>
      </c>
      <c r="D25" s="87">
        <v>6070410</v>
      </c>
      <c r="E25" s="87">
        <v>1373896</v>
      </c>
      <c r="F25" s="28">
        <v>25.1</v>
      </c>
      <c r="G25" s="87">
        <v>1225948</v>
      </c>
      <c r="H25" s="28">
        <v>22.4</v>
      </c>
      <c r="I25" s="87">
        <v>1243125</v>
      </c>
      <c r="J25" s="28">
        <v>20.5</v>
      </c>
      <c r="K25" s="87">
        <v>-348</v>
      </c>
      <c r="L25" s="28">
        <v>0</v>
      </c>
      <c r="M25" s="87">
        <v>3842621</v>
      </c>
      <c r="N25" s="28">
        <v>63.3</v>
      </c>
      <c r="O25" s="87">
        <v>1420773</v>
      </c>
      <c r="P25" s="28">
        <v>88.2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272735289</v>
      </c>
      <c r="D27" s="87">
        <v>273331289</v>
      </c>
      <c r="E27" s="87">
        <v>113184981</v>
      </c>
      <c r="F27" s="28">
        <v>41.5</v>
      </c>
      <c r="G27" s="87">
        <v>90444218</v>
      </c>
      <c r="H27" s="28">
        <v>33.2</v>
      </c>
      <c r="I27" s="87">
        <v>67916211</v>
      </c>
      <c r="J27" s="28">
        <v>24.8</v>
      </c>
      <c r="K27" s="87">
        <v>956587</v>
      </c>
      <c r="L27" s="28">
        <v>0.3</v>
      </c>
      <c r="M27" s="87">
        <v>272501997</v>
      </c>
      <c r="N27" s="28">
        <v>99.7</v>
      </c>
      <c r="O27" s="87">
        <v>1884542</v>
      </c>
      <c r="P27" s="28">
        <v>98.4</v>
      </c>
      <c r="Q27" s="28">
        <v>-49.2</v>
      </c>
      <c r="T27" s="29"/>
      <c r="U27" s="29"/>
    </row>
    <row r="28" spans="2:21" s="26" customFormat="1" ht="12.75" customHeight="1">
      <c r="B28" s="27" t="s">
        <v>36</v>
      </c>
      <c r="C28" s="87">
        <v>1664677</v>
      </c>
      <c r="D28" s="87">
        <v>1289742</v>
      </c>
      <c r="E28" s="87">
        <v>314785</v>
      </c>
      <c r="F28" s="28">
        <v>18.9</v>
      </c>
      <c r="G28" s="87">
        <v>301469</v>
      </c>
      <c r="H28" s="28">
        <v>18.1</v>
      </c>
      <c r="I28" s="87">
        <v>289885</v>
      </c>
      <c r="J28" s="28">
        <v>22.5</v>
      </c>
      <c r="K28" s="87">
        <v>221787</v>
      </c>
      <c r="L28" s="28">
        <v>17.2</v>
      </c>
      <c r="M28" s="87">
        <v>1127926</v>
      </c>
      <c r="N28" s="28">
        <v>87.5</v>
      </c>
      <c r="O28" s="87">
        <v>-2445187</v>
      </c>
      <c r="P28" s="28">
        <v>45.2</v>
      </c>
      <c r="Q28" s="28">
        <v>-109.1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862155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2352106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482594516</v>
      </c>
      <c r="D31" s="79">
        <v>486104414</v>
      </c>
      <c r="E31" s="79">
        <v>92829722</v>
      </c>
      <c r="F31" s="25">
        <v>19.2</v>
      </c>
      <c r="G31" s="79">
        <v>114684673</v>
      </c>
      <c r="H31" s="25">
        <v>23.8</v>
      </c>
      <c r="I31" s="79">
        <v>85269697</v>
      </c>
      <c r="J31" s="25">
        <v>17.5</v>
      </c>
      <c r="K31" s="79">
        <v>60356689</v>
      </c>
      <c r="L31" s="25">
        <v>12.4</v>
      </c>
      <c r="M31" s="79">
        <v>353140781</v>
      </c>
      <c r="N31" s="25">
        <v>72.6</v>
      </c>
      <c r="O31" s="79">
        <v>86242977</v>
      </c>
      <c r="P31" s="25">
        <v>86.1</v>
      </c>
      <c r="Q31" s="25">
        <v>-30</v>
      </c>
      <c r="T31" s="31"/>
      <c r="U31" s="31"/>
    </row>
    <row r="32" spans="2:21" s="26" customFormat="1" ht="12.75" customHeight="1">
      <c r="B32" s="32" t="s">
        <v>39</v>
      </c>
      <c r="C32" s="87">
        <v>147531807</v>
      </c>
      <c r="D32" s="87">
        <v>142767672</v>
      </c>
      <c r="E32" s="87">
        <v>33434992</v>
      </c>
      <c r="F32" s="28">
        <v>22.7</v>
      </c>
      <c r="G32" s="87">
        <v>41445813</v>
      </c>
      <c r="H32" s="28">
        <v>28.1</v>
      </c>
      <c r="I32" s="87">
        <v>33673476</v>
      </c>
      <c r="J32" s="28">
        <v>23.6</v>
      </c>
      <c r="K32" s="87">
        <v>22563692</v>
      </c>
      <c r="L32" s="28">
        <v>15.8</v>
      </c>
      <c r="M32" s="87">
        <v>131117973</v>
      </c>
      <c r="N32" s="28">
        <v>91.8</v>
      </c>
      <c r="O32" s="87">
        <v>32605632</v>
      </c>
      <c r="P32" s="28">
        <v>103.4</v>
      </c>
      <c r="Q32" s="28">
        <v>-30.8</v>
      </c>
      <c r="T32" s="29"/>
      <c r="U32" s="29"/>
    </row>
    <row r="33" spans="2:21" s="26" customFormat="1" ht="12.75" customHeight="1">
      <c r="B33" s="32" t="s">
        <v>40</v>
      </c>
      <c r="C33" s="87">
        <v>25554276</v>
      </c>
      <c r="D33" s="87">
        <v>25068466</v>
      </c>
      <c r="E33" s="87">
        <v>5940399</v>
      </c>
      <c r="F33" s="28">
        <v>23.2</v>
      </c>
      <c r="G33" s="87">
        <v>6169820</v>
      </c>
      <c r="H33" s="28">
        <v>24.1</v>
      </c>
      <c r="I33" s="87">
        <v>5851836</v>
      </c>
      <c r="J33" s="28">
        <v>23.3</v>
      </c>
      <c r="K33" s="87">
        <v>4586626</v>
      </c>
      <c r="L33" s="28">
        <v>18.3</v>
      </c>
      <c r="M33" s="87">
        <v>22548681</v>
      </c>
      <c r="N33" s="28">
        <v>89.9</v>
      </c>
      <c r="O33" s="87">
        <v>5807304</v>
      </c>
      <c r="P33" s="28">
        <v>92.7</v>
      </c>
      <c r="Q33" s="28">
        <v>-21</v>
      </c>
      <c r="T33" s="29"/>
      <c r="U33" s="29"/>
    </row>
    <row r="34" spans="2:21" s="26" customFormat="1" ht="12.75" customHeight="1">
      <c r="B34" s="32" t="s">
        <v>41</v>
      </c>
      <c r="C34" s="87">
        <v>55759572</v>
      </c>
      <c r="D34" s="87">
        <v>43504937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60.7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58620684</v>
      </c>
      <c r="D35" s="87">
        <v>54829739</v>
      </c>
      <c r="E35" s="87">
        <v>0</v>
      </c>
      <c r="F35" s="28">
        <v>0</v>
      </c>
      <c r="G35" s="87">
        <v>0</v>
      </c>
      <c r="H35" s="28">
        <v>0</v>
      </c>
      <c r="I35" s="87">
        <v>273242</v>
      </c>
      <c r="J35" s="28">
        <v>0.5</v>
      </c>
      <c r="K35" s="87">
        <v>0</v>
      </c>
      <c r="L35" s="28">
        <v>0</v>
      </c>
      <c r="M35" s="87">
        <v>273242</v>
      </c>
      <c r="N35" s="28">
        <v>0.5</v>
      </c>
      <c r="O35" s="87">
        <v>0</v>
      </c>
      <c r="P35" s="28">
        <v>48.9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2505072</v>
      </c>
      <c r="D36" s="87">
        <v>2505072</v>
      </c>
      <c r="E36" s="87">
        <v>0</v>
      </c>
      <c r="F36" s="28">
        <v>0</v>
      </c>
      <c r="G36" s="87">
        <v>1172922</v>
      </c>
      <c r="H36" s="28">
        <v>46.8</v>
      </c>
      <c r="I36" s="87">
        <v>595233</v>
      </c>
      <c r="J36" s="28">
        <v>23.8</v>
      </c>
      <c r="K36" s="87">
        <v>576878</v>
      </c>
      <c r="L36" s="28">
        <v>23</v>
      </c>
      <c r="M36" s="87">
        <v>2345033</v>
      </c>
      <c r="N36" s="28">
        <v>93.6</v>
      </c>
      <c r="O36" s="87">
        <v>838651</v>
      </c>
      <c r="P36" s="28">
        <v>91.2</v>
      </c>
      <c r="Q36" s="28">
        <v>-31.2</v>
      </c>
      <c r="T36" s="29"/>
      <c r="U36" s="29"/>
    </row>
    <row r="37" spans="2:21" s="26" customFormat="1" ht="12.75" customHeight="1">
      <c r="B37" s="32" t="s">
        <v>44</v>
      </c>
      <c r="C37" s="87">
        <v>80941008</v>
      </c>
      <c r="D37" s="87">
        <v>87000003</v>
      </c>
      <c r="E37" s="87">
        <v>18126860</v>
      </c>
      <c r="F37" s="28">
        <v>22.4</v>
      </c>
      <c r="G37" s="87">
        <v>20113852</v>
      </c>
      <c r="H37" s="28">
        <v>24.9</v>
      </c>
      <c r="I37" s="87">
        <v>19455398</v>
      </c>
      <c r="J37" s="28">
        <v>22.4</v>
      </c>
      <c r="K37" s="87">
        <v>10417882</v>
      </c>
      <c r="L37" s="28">
        <v>12</v>
      </c>
      <c r="M37" s="87">
        <v>68113992</v>
      </c>
      <c r="N37" s="28">
        <v>78.3</v>
      </c>
      <c r="O37" s="87">
        <v>15188832</v>
      </c>
      <c r="P37" s="28">
        <v>82.4</v>
      </c>
      <c r="Q37" s="28">
        <v>-31.4</v>
      </c>
      <c r="T37" s="29"/>
      <c r="U37" s="29"/>
    </row>
    <row r="38" spans="2:21" s="26" customFormat="1" ht="12.75" customHeight="1">
      <c r="B38" s="32" t="s">
        <v>45</v>
      </c>
      <c r="C38" s="87">
        <v>13590642</v>
      </c>
      <c r="D38" s="87">
        <v>17818399</v>
      </c>
      <c r="E38" s="87">
        <v>3197554</v>
      </c>
      <c r="F38" s="28">
        <v>23.5</v>
      </c>
      <c r="G38" s="87">
        <v>5508221</v>
      </c>
      <c r="H38" s="28">
        <v>40.5</v>
      </c>
      <c r="I38" s="87">
        <v>3088529</v>
      </c>
      <c r="J38" s="28">
        <v>17.3</v>
      </c>
      <c r="K38" s="87">
        <v>2173644</v>
      </c>
      <c r="L38" s="28">
        <v>12.2</v>
      </c>
      <c r="M38" s="87">
        <v>13967948</v>
      </c>
      <c r="N38" s="28">
        <v>78.4</v>
      </c>
      <c r="O38" s="87">
        <v>4624780</v>
      </c>
      <c r="P38" s="28">
        <v>70.9</v>
      </c>
      <c r="Q38" s="28">
        <v>-53</v>
      </c>
      <c r="T38" s="29"/>
      <c r="U38" s="29"/>
    </row>
    <row r="39" spans="2:21" s="26" customFormat="1" ht="12.75" customHeight="1">
      <c r="B39" s="32" t="s">
        <v>46</v>
      </c>
      <c r="C39" s="87">
        <v>53788601</v>
      </c>
      <c r="D39" s="87">
        <v>66066906</v>
      </c>
      <c r="E39" s="87">
        <v>21729569</v>
      </c>
      <c r="F39" s="28">
        <v>40.4</v>
      </c>
      <c r="G39" s="87">
        <v>28882718</v>
      </c>
      <c r="H39" s="28">
        <v>53.7</v>
      </c>
      <c r="I39" s="87">
        <v>13785150</v>
      </c>
      <c r="J39" s="28">
        <v>20.9</v>
      </c>
      <c r="K39" s="87">
        <v>14186664</v>
      </c>
      <c r="L39" s="28">
        <v>21.5</v>
      </c>
      <c r="M39" s="87">
        <v>78584101</v>
      </c>
      <c r="N39" s="28">
        <v>118.9</v>
      </c>
      <c r="O39" s="87">
        <v>17768179</v>
      </c>
      <c r="P39" s="28">
        <v>110.2</v>
      </c>
      <c r="Q39" s="28">
        <v>-20.2</v>
      </c>
      <c r="T39" s="29"/>
      <c r="U39" s="29"/>
    </row>
    <row r="40" spans="2:21" s="26" customFormat="1" ht="12.75" customHeight="1">
      <c r="B40" s="32" t="s">
        <v>35</v>
      </c>
      <c r="C40" s="87">
        <v>3740229</v>
      </c>
      <c r="D40" s="87">
        <v>3340229</v>
      </c>
      <c r="E40" s="87">
        <v>586626</v>
      </c>
      <c r="F40" s="28">
        <v>15.7</v>
      </c>
      <c r="G40" s="87">
        <v>675342</v>
      </c>
      <c r="H40" s="28">
        <v>18.1</v>
      </c>
      <c r="I40" s="87">
        <v>562157</v>
      </c>
      <c r="J40" s="28">
        <v>16.8</v>
      </c>
      <c r="K40" s="87">
        <v>659289</v>
      </c>
      <c r="L40" s="28">
        <v>19.7</v>
      </c>
      <c r="M40" s="87">
        <v>2483414</v>
      </c>
      <c r="N40" s="28">
        <v>74.3</v>
      </c>
      <c r="O40" s="87">
        <v>350636</v>
      </c>
      <c r="P40" s="28">
        <v>49.7</v>
      </c>
      <c r="Q40" s="28">
        <v>88</v>
      </c>
      <c r="T40" s="29"/>
      <c r="U40" s="29"/>
    </row>
    <row r="41" spans="2:21" s="26" customFormat="1" ht="12.75" customHeight="1">
      <c r="B41" s="32" t="s">
        <v>47</v>
      </c>
      <c r="C41" s="87">
        <v>40562625</v>
      </c>
      <c r="D41" s="87">
        <v>43202991</v>
      </c>
      <c r="E41" s="87">
        <v>9813722</v>
      </c>
      <c r="F41" s="28">
        <v>24.2</v>
      </c>
      <c r="G41" s="87">
        <v>10715985</v>
      </c>
      <c r="H41" s="28">
        <v>26.4</v>
      </c>
      <c r="I41" s="87">
        <v>7984676</v>
      </c>
      <c r="J41" s="28">
        <v>18.5</v>
      </c>
      <c r="K41" s="87">
        <v>5192014</v>
      </c>
      <c r="L41" s="28">
        <v>12</v>
      </c>
      <c r="M41" s="87">
        <v>33706397</v>
      </c>
      <c r="N41" s="28">
        <v>78</v>
      </c>
      <c r="O41" s="87">
        <v>8953548</v>
      </c>
      <c r="P41" s="28">
        <v>89.1</v>
      </c>
      <c r="Q41" s="28">
        <v>-42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105415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18407887</v>
      </c>
      <c r="D44" s="82">
        <v>6183243</v>
      </c>
      <c r="E44" s="82">
        <v>59652843</v>
      </c>
      <c r="F44" s="37"/>
      <c r="G44" s="82">
        <v>14760491</v>
      </c>
      <c r="H44" s="37"/>
      <c r="I44" s="82">
        <v>21703278</v>
      </c>
      <c r="J44" s="37"/>
      <c r="K44" s="82">
        <v>-37790367</v>
      </c>
      <c r="L44" s="37"/>
      <c r="M44" s="82">
        <v>58326245</v>
      </c>
      <c r="N44" s="37"/>
      <c r="O44" s="82">
        <v>-52186235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73921008</v>
      </c>
      <c r="D45" s="87">
        <v>75433565</v>
      </c>
      <c r="E45" s="87">
        <v>14034381</v>
      </c>
      <c r="F45" s="28">
        <v>19</v>
      </c>
      <c r="G45" s="87">
        <v>22891846</v>
      </c>
      <c r="H45" s="28">
        <v>31</v>
      </c>
      <c r="I45" s="87">
        <v>16888969</v>
      </c>
      <c r="J45" s="28">
        <v>22.4</v>
      </c>
      <c r="K45" s="87">
        <v>8367766</v>
      </c>
      <c r="L45" s="28">
        <v>11.1</v>
      </c>
      <c r="M45" s="87">
        <v>62182962</v>
      </c>
      <c r="N45" s="28">
        <v>82.4</v>
      </c>
      <c r="O45" s="87">
        <v>8185499</v>
      </c>
      <c r="P45" s="28">
        <v>80.1</v>
      </c>
      <c r="Q45" s="28">
        <v>2.2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21771050</v>
      </c>
      <c r="E46" s="87">
        <v>2116418</v>
      </c>
      <c r="F46" s="28">
        <v>0</v>
      </c>
      <c r="G46" s="87">
        <v>8154718</v>
      </c>
      <c r="H46" s="28">
        <v>0</v>
      </c>
      <c r="I46" s="87">
        <v>5497539</v>
      </c>
      <c r="J46" s="28">
        <v>25.3</v>
      </c>
      <c r="K46" s="87">
        <v>2285247</v>
      </c>
      <c r="L46" s="28">
        <v>10.5</v>
      </c>
      <c r="M46" s="87">
        <v>18053922</v>
      </c>
      <c r="N46" s="28">
        <v>82.9</v>
      </c>
      <c r="O46" s="87">
        <v>0</v>
      </c>
      <c r="P46" s="28">
        <v>0</v>
      </c>
      <c r="Q46" s="28">
        <v>-100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41272</v>
      </c>
      <c r="P47" s="28">
        <v>0</v>
      </c>
      <c r="Q47" s="28">
        <v>-100</v>
      </c>
      <c r="T47" s="29"/>
      <c r="U47" s="29"/>
    </row>
    <row r="48" spans="2:21" s="19" customFormat="1" ht="30.75" customHeight="1">
      <c r="B48" s="39" t="s">
        <v>53</v>
      </c>
      <c r="C48" s="82">
        <v>92328895</v>
      </c>
      <c r="D48" s="82">
        <v>103387858</v>
      </c>
      <c r="E48" s="82">
        <v>75803642</v>
      </c>
      <c r="F48" s="37"/>
      <c r="G48" s="82">
        <v>45807055</v>
      </c>
      <c r="H48" s="37"/>
      <c r="I48" s="82">
        <v>44089786</v>
      </c>
      <c r="J48" s="37"/>
      <c r="K48" s="82">
        <v>-27137354</v>
      </c>
      <c r="L48" s="37"/>
      <c r="M48" s="82">
        <v>138563129</v>
      </c>
      <c r="N48" s="37"/>
      <c r="O48" s="82">
        <v>-43959464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92328895</v>
      </c>
      <c r="D50" s="82">
        <v>103387858</v>
      </c>
      <c r="E50" s="82">
        <v>75803642</v>
      </c>
      <c r="F50" s="37"/>
      <c r="G50" s="82">
        <v>45807055</v>
      </c>
      <c r="H50" s="37"/>
      <c r="I50" s="82">
        <v>44089786</v>
      </c>
      <c r="J50" s="37"/>
      <c r="K50" s="82">
        <v>-27137354</v>
      </c>
      <c r="L50" s="37"/>
      <c r="M50" s="82">
        <v>138563129</v>
      </c>
      <c r="N50" s="37"/>
      <c r="O50" s="82">
        <v>-43959464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92328895</v>
      </c>
      <c r="D52" s="82">
        <v>103387858</v>
      </c>
      <c r="E52" s="82">
        <v>75803642</v>
      </c>
      <c r="F52" s="37"/>
      <c r="G52" s="82">
        <v>45807055</v>
      </c>
      <c r="H52" s="37"/>
      <c r="I52" s="82">
        <v>44089786</v>
      </c>
      <c r="J52" s="37"/>
      <c r="K52" s="82">
        <v>-27137354</v>
      </c>
      <c r="L52" s="37"/>
      <c r="M52" s="82">
        <v>138563129</v>
      </c>
      <c r="N52" s="37"/>
      <c r="O52" s="82">
        <v>-43959464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92328895</v>
      </c>
      <c r="D54" s="82">
        <v>103387858</v>
      </c>
      <c r="E54" s="82">
        <v>75803642</v>
      </c>
      <c r="F54" s="37"/>
      <c r="G54" s="82">
        <v>45807055</v>
      </c>
      <c r="H54" s="37"/>
      <c r="I54" s="82">
        <v>44089786</v>
      </c>
      <c r="J54" s="37"/>
      <c r="K54" s="82">
        <v>-27137354</v>
      </c>
      <c r="L54" s="37"/>
      <c r="M54" s="82">
        <v>138563129</v>
      </c>
      <c r="N54" s="37"/>
      <c r="O54" s="82">
        <v>-43959464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77399276</v>
      </c>
      <c r="D62" s="79">
        <v>113102543</v>
      </c>
      <c r="E62" s="79">
        <v>13809663</v>
      </c>
      <c r="F62" s="25">
        <v>17.8</v>
      </c>
      <c r="G62" s="79">
        <v>25706708</v>
      </c>
      <c r="H62" s="25">
        <v>33.2</v>
      </c>
      <c r="I62" s="79">
        <v>25765688</v>
      </c>
      <c r="J62" s="25">
        <v>22.8</v>
      </c>
      <c r="K62" s="79">
        <v>11911797</v>
      </c>
      <c r="L62" s="25">
        <v>10.5</v>
      </c>
      <c r="M62" s="79">
        <v>77193856</v>
      </c>
      <c r="N62" s="25">
        <v>68.3</v>
      </c>
      <c r="O62" s="79">
        <v>8859687</v>
      </c>
      <c r="P62" s="25">
        <v>142.3</v>
      </c>
      <c r="Q62" s="25">
        <v>34.4</v>
      </c>
      <c r="T62" s="3"/>
      <c r="U62" s="3"/>
    </row>
    <row r="63" spans="2:17" ht="12.75" customHeight="1">
      <c r="B63" s="46" t="s">
        <v>63</v>
      </c>
      <c r="C63" s="81">
        <v>77399276</v>
      </c>
      <c r="D63" s="81">
        <v>75433567</v>
      </c>
      <c r="E63" s="81">
        <v>12124270</v>
      </c>
      <c r="F63" s="35">
        <v>15.7</v>
      </c>
      <c r="G63" s="81">
        <v>21948845</v>
      </c>
      <c r="H63" s="35">
        <v>28.4</v>
      </c>
      <c r="I63" s="81">
        <v>13421933</v>
      </c>
      <c r="J63" s="35">
        <v>17.8</v>
      </c>
      <c r="K63" s="81">
        <v>7516058</v>
      </c>
      <c r="L63" s="35">
        <v>10</v>
      </c>
      <c r="M63" s="81">
        <v>55011106</v>
      </c>
      <c r="N63" s="35">
        <v>72.9</v>
      </c>
      <c r="O63" s="81">
        <v>8859687</v>
      </c>
      <c r="P63" s="35">
        <v>142.3</v>
      </c>
      <c r="Q63" s="35">
        <v>-15.2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21771050</v>
      </c>
      <c r="E66" s="81">
        <v>1685393</v>
      </c>
      <c r="F66" s="35">
        <v>0</v>
      </c>
      <c r="G66" s="81">
        <v>3757863</v>
      </c>
      <c r="H66" s="35">
        <v>0</v>
      </c>
      <c r="I66" s="81">
        <v>8047838</v>
      </c>
      <c r="J66" s="35">
        <v>37</v>
      </c>
      <c r="K66" s="81">
        <v>2207968</v>
      </c>
      <c r="L66" s="35">
        <v>10.1</v>
      </c>
      <c r="M66" s="81">
        <v>15699062</v>
      </c>
      <c r="N66" s="35">
        <v>72.1</v>
      </c>
      <c r="O66" s="81">
        <v>0</v>
      </c>
      <c r="P66" s="35">
        <v>0</v>
      </c>
      <c r="Q66" s="35">
        <v>-100</v>
      </c>
    </row>
    <row r="67" spans="2:17" ht="12.75" customHeight="1">
      <c r="B67" s="47" t="s">
        <v>66</v>
      </c>
      <c r="C67" s="90">
        <v>77399276</v>
      </c>
      <c r="D67" s="90">
        <v>97204617</v>
      </c>
      <c r="E67" s="90">
        <v>13809663</v>
      </c>
      <c r="F67" s="48">
        <v>17.8</v>
      </c>
      <c r="G67" s="90">
        <v>25706708</v>
      </c>
      <c r="H67" s="48">
        <v>33.2</v>
      </c>
      <c r="I67" s="90">
        <v>21469771</v>
      </c>
      <c r="J67" s="48">
        <v>22.1</v>
      </c>
      <c r="K67" s="90">
        <v>9724026</v>
      </c>
      <c r="L67" s="48">
        <v>10</v>
      </c>
      <c r="M67" s="90">
        <v>70710168</v>
      </c>
      <c r="N67" s="48">
        <v>72.7</v>
      </c>
      <c r="O67" s="90">
        <v>8859687</v>
      </c>
      <c r="P67" s="48">
        <v>142.3</v>
      </c>
      <c r="Q67" s="48">
        <v>9.8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15897926</v>
      </c>
      <c r="E69" s="81">
        <v>0</v>
      </c>
      <c r="F69" s="35">
        <v>0</v>
      </c>
      <c r="G69" s="81">
        <v>0</v>
      </c>
      <c r="H69" s="35">
        <v>0</v>
      </c>
      <c r="I69" s="81">
        <v>4295917</v>
      </c>
      <c r="J69" s="35">
        <v>27</v>
      </c>
      <c r="K69" s="81">
        <v>2187771</v>
      </c>
      <c r="L69" s="35">
        <v>13.8</v>
      </c>
      <c r="M69" s="81">
        <v>6483688</v>
      </c>
      <c r="N69" s="35">
        <v>40.8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95653571</v>
      </c>
      <c r="D72" s="79">
        <v>113102539</v>
      </c>
      <c r="E72" s="79">
        <v>14245055</v>
      </c>
      <c r="F72" s="48">
        <v>14.9</v>
      </c>
      <c r="G72" s="79">
        <v>34418887</v>
      </c>
      <c r="H72" s="48">
        <v>36</v>
      </c>
      <c r="I72" s="79">
        <v>23713805</v>
      </c>
      <c r="J72" s="48">
        <v>21</v>
      </c>
      <c r="K72" s="79">
        <v>11911797</v>
      </c>
      <c r="L72" s="48">
        <v>10.5</v>
      </c>
      <c r="M72" s="79">
        <v>84289544</v>
      </c>
      <c r="N72" s="48">
        <v>74.5</v>
      </c>
      <c r="O72" s="79">
        <v>10301031</v>
      </c>
      <c r="P72" s="48">
        <v>126.7</v>
      </c>
      <c r="Q72" s="48">
        <v>15.6</v>
      </c>
      <c r="T72" s="3"/>
      <c r="U72" s="3"/>
    </row>
    <row r="73" spans="2:17" ht="12.75" customHeight="1">
      <c r="B73" s="49" t="s">
        <v>70</v>
      </c>
      <c r="C73" s="90">
        <v>2300028</v>
      </c>
      <c r="D73" s="90">
        <v>1014512</v>
      </c>
      <c r="E73" s="90">
        <v>186500</v>
      </c>
      <c r="F73" s="48">
        <v>8.1</v>
      </c>
      <c r="G73" s="90">
        <v>352594</v>
      </c>
      <c r="H73" s="48">
        <v>15.3</v>
      </c>
      <c r="I73" s="90">
        <v>29791</v>
      </c>
      <c r="J73" s="48">
        <v>2.9</v>
      </c>
      <c r="K73" s="90">
        <v>51820</v>
      </c>
      <c r="L73" s="48">
        <v>5.1</v>
      </c>
      <c r="M73" s="90">
        <v>620705</v>
      </c>
      <c r="N73" s="48">
        <v>61.2</v>
      </c>
      <c r="O73" s="90">
        <v>171698</v>
      </c>
      <c r="P73" s="48">
        <v>599.4</v>
      </c>
      <c r="Q73" s="48">
        <v>-69.8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2300028</v>
      </c>
      <c r="D75" s="87">
        <v>1014512</v>
      </c>
      <c r="E75" s="87">
        <v>186500</v>
      </c>
      <c r="F75" s="28">
        <v>8.1</v>
      </c>
      <c r="G75" s="87">
        <v>352594</v>
      </c>
      <c r="H75" s="28">
        <v>15.3</v>
      </c>
      <c r="I75" s="87">
        <v>29791</v>
      </c>
      <c r="J75" s="28">
        <v>2.9</v>
      </c>
      <c r="K75" s="87">
        <v>51820</v>
      </c>
      <c r="L75" s="28">
        <v>5.1</v>
      </c>
      <c r="M75" s="87">
        <v>620705</v>
      </c>
      <c r="N75" s="28">
        <v>61.2</v>
      </c>
      <c r="O75" s="87">
        <v>171698</v>
      </c>
      <c r="P75" s="28">
        <v>599.4</v>
      </c>
      <c r="Q75" s="28">
        <v>-69.8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72005703</v>
      </c>
      <c r="D83" s="90">
        <v>91010191</v>
      </c>
      <c r="E83" s="90">
        <v>8206085</v>
      </c>
      <c r="F83" s="48">
        <v>11.4</v>
      </c>
      <c r="G83" s="90">
        <v>26437252</v>
      </c>
      <c r="H83" s="48">
        <v>36.7</v>
      </c>
      <c r="I83" s="90">
        <v>21039896</v>
      </c>
      <c r="J83" s="48">
        <v>23.1</v>
      </c>
      <c r="K83" s="90">
        <v>10450304</v>
      </c>
      <c r="L83" s="48">
        <v>11.5</v>
      </c>
      <c r="M83" s="90">
        <v>66133537</v>
      </c>
      <c r="N83" s="48">
        <v>72.7</v>
      </c>
      <c r="O83" s="90">
        <v>9677446</v>
      </c>
      <c r="P83" s="48">
        <v>118.9</v>
      </c>
      <c r="Q83" s="48">
        <v>8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72005703</v>
      </c>
      <c r="D85" s="87">
        <v>91010191</v>
      </c>
      <c r="E85" s="87">
        <v>8206085</v>
      </c>
      <c r="F85" s="28">
        <v>11.4</v>
      </c>
      <c r="G85" s="87">
        <v>26437252</v>
      </c>
      <c r="H85" s="28">
        <v>36.7</v>
      </c>
      <c r="I85" s="87">
        <v>21039896</v>
      </c>
      <c r="J85" s="28">
        <v>23.1</v>
      </c>
      <c r="K85" s="87">
        <v>10450304</v>
      </c>
      <c r="L85" s="28">
        <v>11.5</v>
      </c>
      <c r="M85" s="87">
        <v>66133537</v>
      </c>
      <c r="N85" s="28">
        <v>72.7</v>
      </c>
      <c r="O85" s="87">
        <v>9677446</v>
      </c>
      <c r="P85" s="28">
        <v>118.9</v>
      </c>
      <c r="Q85" s="28">
        <v>8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21347840</v>
      </c>
      <c r="D87" s="90">
        <v>21077836</v>
      </c>
      <c r="E87" s="90">
        <v>5852470</v>
      </c>
      <c r="F87" s="48">
        <v>27.4</v>
      </c>
      <c r="G87" s="90">
        <v>7629041</v>
      </c>
      <c r="H87" s="48">
        <v>35.7</v>
      </c>
      <c r="I87" s="90">
        <v>2644118</v>
      </c>
      <c r="J87" s="48">
        <v>12.5</v>
      </c>
      <c r="K87" s="90">
        <v>1409673</v>
      </c>
      <c r="L87" s="48">
        <v>6.7</v>
      </c>
      <c r="M87" s="90">
        <v>17535302</v>
      </c>
      <c r="N87" s="48">
        <v>83.2</v>
      </c>
      <c r="O87" s="90">
        <v>451887</v>
      </c>
      <c r="P87" s="48">
        <v>89.8</v>
      </c>
      <c r="Q87" s="48">
        <v>212</v>
      </c>
    </row>
    <row r="88" spans="2:21" s="26" customFormat="1" ht="12.75" customHeight="1">
      <c r="B88" s="50" t="s">
        <v>85</v>
      </c>
      <c r="C88" s="87">
        <v>19521750</v>
      </c>
      <c r="D88" s="87">
        <v>19573868</v>
      </c>
      <c r="E88" s="87">
        <v>5852470</v>
      </c>
      <c r="F88" s="28">
        <v>30</v>
      </c>
      <c r="G88" s="87">
        <v>7003038</v>
      </c>
      <c r="H88" s="28">
        <v>35.9</v>
      </c>
      <c r="I88" s="87">
        <v>2207146</v>
      </c>
      <c r="J88" s="28">
        <v>11.3</v>
      </c>
      <c r="K88" s="87">
        <v>1048757</v>
      </c>
      <c r="L88" s="28">
        <v>5.4</v>
      </c>
      <c r="M88" s="87">
        <v>16111411</v>
      </c>
      <c r="N88" s="28">
        <v>82.3</v>
      </c>
      <c r="O88" s="87">
        <v>495094</v>
      </c>
      <c r="P88" s="28">
        <v>103.2</v>
      </c>
      <c r="Q88" s="28">
        <v>111.8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1826090</v>
      </c>
      <c r="D91" s="87">
        <v>1503968</v>
      </c>
      <c r="E91" s="87">
        <v>0</v>
      </c>
      <c r="F91" s="28">
        <v>0</v>
      </c>
      <c r="G91" s="87">
        <v>626003</v>
      </c>
      <c r="H91" s="28">
        <v>34.3</v>
      </c>
      <c r="I91" s="87">
        <v>436972</v>
      </c>
      <c r="J91" s="28">
        <v>29.1</v>
      </c>
      <c r="K91" s="87">
        <v>360916</v>
      </c>
      <c r="L91" s="28">
        <v>24</v>
      </c>
      <c r="M91" s="87">
        <v>1423891</v>
      </c>
      <c r="N91" s="28">
        <v>94.7</v>
      </c>
      <c r="O91" s="87">
        <v>-43207</v>
      </c>
      <c r="P91" s="28">
        <v>41.1</v>
      </c>
      <c r="Q91" s="28">
        <v>-935.3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4186650</v>
      </c>
      <c r="E100" s="80">
        <v>12462483</v>
      </c>
      <c r="F100" s="22">
        <v>0</v>
      </c>
      <c r="G100" s="80">
        <v>11964933</v>
      </c>
      <c r="H100" s="22">
        <v>0</v>
      </c>
      <c r="I100" s="80">
        <v>8545495</v>
      </c>
      <c r="J100" s="22">
        <v>204.1</v>
      </c>
      <c r="K100" s="80">
        <v>4612676</v>
      </c>
      <c r="L100" s="22">
        <v>110.2</v>
      </c>
      <c r="M100" s="80">
        <v>37585587</v>
      </c>
      <c r="N100" s="22">
        <v>897.7</v>
      </c>
      <c r="O100" s="80">
        <v>6832117</v>
      </c>
      <c r="P100" s="22">
        <v>0</v>
      </c>
      <c r="Q100" s="22">
        <v>-32.5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4186650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5366</v>
      </c>
      <c r="P101" s="55">
        <v>0</v>
      </c>
      <c r="Q101" s="55">
        <v>-100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337506</v>
      </c>
      <c r="F102" s="58">
        <v>0</v>
      </c>
      <c r="G102" s="84">
        <v>363733</v>
      </c>
      <c r="H102" s="58">
        <v>0</v>
      </c>
      <c r="I102" s="84">
        <v>174515</v>
      </c>
      <c r="J102" s="58">
        <v>0</v>
      </c>
      <c r="K102" s="84">
        <v>58127</v>
      </c>
      <c r="L102" s="58">
        <v>0</v>
      </c>
      <c r="M102" s="84">
        <v>933881</v>
      </c>
      <c r="N102" s="58">
        <v>0</v>
      </c>
      <c r="O102" s="84">
        <v>283273</v>
      </c>
      <c r="P102" s="58">
        <v>0</v>
      </c>
      <c r="Q102" s="58">
        <v>-79.5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3243098</v>
      </c>
      <c r="F103" s="28">
        <v>0</v>
      </c>
      <c r="G103" s="87">
        <v>3455237</v>
      </c>
      <c r="H103" s="28">
        <v>0</v>
      </c>
      <c r="I103" s="87">
        <v>126489</v>
      </c>
      <c r="J103" s="28">
        <v>0</v>
      </c>
      <c r="K103" s="87">
        <v>27285</v>
      </c>
      <c r="L103" s="28">
        <v>0</v>
      </c>
      <c r="M103" s="87">
        <v>6852109</v>
      </c>
      <c r="N103" s="28">
        <v>0</v>
      </c>
      <c r="O103" s="87">
        <v>49261</v>
      </c>
      <c r="P103" s="28">
        <v>0</v>
      </c>
      <c r="Q103" s="28">
        <v>-44.6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8881879</v>
      </c>
      <c r="F104" s="28">
        <v>0</v>
      </c>
      <c r="G104" s="87">
        <v>8145963</v>
      </c>
      <c r="H104" s="28">
        <v>0</v>
      </c>
      <c r="I104" s="87">
        <v>8244491</v>
      </c>
      <c r="J104" s="28">
        <v>0</v>
      </c>
      <c r="K104" s="87">
        <v>4527264</v>
      </c>
      <c r="L104" s="28">
        <v>0</v>
      </c>
      <c r="M104" s="87">
        <v>29799597</v>
      </c>
      <c r="N104" s="28">
        <v>0</v>
      </c>
      <c r="O104" s="87">
        <v>6494217</v>
      </c>
      <c r="P104" s="28">
        <v>0</v>
      </c>
      <c r="Q104" s="28">
        <v>-30.3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-368212678</v>
      </c>
      <c r="D108" s="90">
        <v>-387763916</v>
      </c>
      <c r="E108" s="90">
        <v>-92829722</v>
      </c>
      <c r="F108" s="48">
        <v>25.2</v>
      </c>
      <c r="G108" s="90">
        <v>-114681761</v>
      </c>
      <c r="H108" s="48">
        <v>31.1</v>
      </c>
      <c r="I108" s="90">
        <v>-84996455</v>
      </c>
      <c r="J108" s="48">
        <v>21.9</v>
      </c>
      <c r="K108" s="90">
        <v>-60356689</v>
      </c>
      <c r="L108" s="48">
        <v>15.6</v>
      </c>
      <c r="M108" s="90">
        <v>-352864627</v>
      </c>
      <c r="N108" s="48">
        <v>91</v>
      </c>
      <c r="O108" s="90">
        <v>-86137562</v>
      </c>
      <c r="P108" s="48">
        <v>93.7</v>
      </c>
      <c r="Q108" s="48">
        <v>-29.9</v>
      </c>
    </row>
    <row r="109" spans="2:21" s="26" customFormat="1" ht="12.75" customHeight="1">
      <c r="B109" s="57" t="s">
        <v>99</v>
      </c>
      <c r="C109" s="87">
        <v>-361967377</v>
      </c>
      <c r="D109" s="87">
        <v>-381918615</v>
      </c>
      <c r="E109" s="87">
        <v>-92243096</v>
      </c>
      <c r="F109" s="28">
        <v>25.5</v>
      </c>
      <c r="G109" s="87">
        <v>-112833497</v>
      </c>
      <c r="H109" s="28">
        <v>31.2</v>
      </c>
      <c r="I109" s="87">
        <v>-83839065</v>
      </c>
      <c r="J109" s="28">
        <v>22</v>
      </c>
      <c r="K109" s="87">
        <v>-59120522</v>
      </c>
      <c r="L109" s="28">
        <v>15.5</v>
      </c>
      <c r="M109" s="87">
        <v>-348036180</v>
      </c>
      <c r="N109" s="28">
        <v>91.1</v>
      </c>
      <c r="O109" s="87">
        <v>-84948275</v>
      </c>
      <c r="P109" s="28">
        <v>94.4</v>
      </c>
      <c r="Q109" s="28">
        <v>-30.4</v>
      </c>
      <c r="T109" s="29"/>
      <c r="U109" s="29"/>
    </row>
    <row r="110" spans="2:21" s="26" customFormat="1" ht="12.75" customHeight="1">
      <c r="B110" s="57" t="s">
        <v>43</v>
      </c>
      <c r="C110" s="87">
        <v>-2505072</v>
      </c>
      <c r="D110" s="87">
        <v>-2505072</v>
      </c>
      <c r="E110" s="87">
        <v>0</v>
      </c>
      <c r="F110" s="28">
        <v>0</v>
      </c>
      <c r="G110" s="87">
        <v>-1172922</v>
      </c>
      <c r="H110" s="28">
        <v>46.8</v>
      </c>
      <c r="I110" s="87">
        <v>-595233</v>
      </c>
      <c r="J110" s="28">
        <v>23.8</v>
      </c>
      <c r="K110" s="87">
        <v>-576878</v>
      </c>
      <c r="L110" s="28">
        <v>23</v>
      </c>
      <c r="M110" s="87">
        <v>-2345033</v>
      </c>
      <c r="N110" s="28">
        <v>93.6</v>
      </c>
      <c r="O110" s="87">
        <v>-838651</v>
      </c>
      <c r="P110" s="28">
        <v>59.7</v>
      </c>
      <c r="Q110" s="28">
        <v>-31.2</v>
      </c>
      <c r="T110" s="29"/>
      <c r="U110" s="29"/>
    </row>
    <row r="111" spans="2:21" s="26" customFormat="1" ht="12.75" customHeight="1">
      <c r="B111" s="57" t="s">
        <v>100</v>
      </c>
      <c r="C111" s="87">
        <v>-3740229</v>
      </c>
      <c r="D111" s="87">
        <v>-3340229</v>
      </c>
      <c r="E111" s="87">
        <v>-586626</v>
      </c>
      <c r="F111" s="28">
        <v>15.7</v>
      </c>
      <c r="G111" s="87">
        <v>-675342</v>
      </c>
      <c r="H111" s="28">
        <v>18.1</v>
      </c>
      <c r="I111" s="87">
        <v>-562157</v>
      </c>
      <c r="J111" s="28">
        <v>16.8</v>
      </c>
      <c r="K111" s="87">
        <v>-659289</v>
      </c>
      <c r="L111" s="28">
        <v>19.7</v>
      </c>
      <c r="M111" s="87">
        <v>-2483414</v>
      </c>
      <c r="N111" s="28">
        <v>74.3</v>
      </c>
      <c r="O111" s="87">
        <v>-350636</v>
      </c>
      <c r="P111" s="28">
        <v>49.7</v>
      </c>
      <c r="Q111" s="28">
        <v>88</v>
      </c>
      <c r="T111" s="29"/>
      <c r="U111" s="29"/>
    </row>
    <row r="112" spans="2:17" ht="14.25" customHeight="1">
      <c r="B112" s="60" t="s">
        <v>101</v>
      </c>
      <c r="C112" s="91">
        <v>-368212678</v>
      </c>
      <c r="D112" s="91">
        <v>-383577266</v>
      </c>
      <c r="E112" s="91">
        <v>-80367239</v>
      </c>
      <c r="F112" s="61">
        <v>21.8</v>
      </c>
      <c r="G112" s="91">
        <v>-102716828</v>
      </c>
      <c r="H112" s="61">
        <v>27.9</v>
      </c>
      <c r="I112" s="91">
        <v>-76450960</v>
      </c>
      <c r="J112" s="61">
        <v>19.9</v>
      </c>
      <c r="K112" s="91">
        <v>-55744013</v>
      </c>
      <c r="L112" s="61">
        <v>14.5</v>
      </c>
      <c r="M112" s="91">
        <v>-315279040</v>
      </c>
      <c r="N112" s="61">
        <v>82.2</v>
      </c>
      <c r="O112" s="91">
        <v>-79305445</v>
      </c>
      <c r="P112" s="61">
        <v>85.9</v>
      </c>
      <c r="Q112" s="61">
        <v>-29.7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-12682135</v>
      </c>
      <c r="D115" s="90">
        <v>-83055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-12682135</v>
      </c>
      <c r="D119" s="87">
        <v>-83055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-15145377</v>
      </c>
      <c r="F120" s="48">
        <v>0</v>
      </c>
      <c r="G120" s="90">
        <v>-34888619</v>
      </c>
      <c r="H120" s="48">
        <v>0</v>
      </c>
      <c r="I120" s="90">
        <v>-21061486</v>
      </c>
      <c r="J120" s="48">
        <v>0</v>
      </c>
      <c r="K120" s="90">
        <v>-12496060</v>
      </c>
      <c r="L120" s="48">
        <v>0</v>
      </c>
      <c r="M120" s="90">
        <v>-83591542</v>
      </c>
      <c r="N120" s="48">
        <v>0</v>
      </c>
      <c r="O120" s="90">
        <v>-10018531</v>
      </c>
      <c r="P120" s="48">
        <v>80</v>
      </c>
      <c r="Q120" s="48">
        <v>24.7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-15145377</v>
      </c>
      <c r="F121" s="28">
        <v>0</v>
      </c>
      <c r="G121" s="87">
        <v>-34888619</v>
      </c>
      <c r="H121" s="28">
        <v>0</v>
      </c>
      <c r="I121" s="87">
        <v>-21061486</v>
      </c>
      <c r="J121" s="28">
        <v>0</v>
      </c>
      <c r="K121" s="87">
        <v>-12496060</v>
      </c>
      <c r="L121" s="28">
        <v>0</v>
      </c>
      <c r="M121" s="87">
        <v>-83591542</v>
      </c>
      <c r="N121" s="28">
        <v>0</v>
      </c>
      <c r="O121" s="87">
        <v>-10018531</v>
      </c>
      <c r="P121" s="28">
        <v>80</v>
      </c>
      <c r="Q121" s="28">
        <v>24.7</v>
      </c>
      <c r="T121" s="29"/>
      <c r="U121" s="29"/>
    </row>
    <row r="122" spans="2:17" ht="14.25" customHeight="1">
      <c r="B122" s="60" t="s">
        <v>108</v>
      </c>
      <c r="C122" s="91">
        <v>-12682135</v>
      </c>
      <c r="D122" s="91">
        <v>-83055</v>
      </c>
      <c r="E122" s="91">
        <v>-15145377</v>
      </c>
      <c r="F122" s="61">
        <v>119.4</v>
      </c>
      <c r="G122" s="91">
        <v>-34888619</v>
      </c>
      <c r="H122" s="61">
        <v>275.1</v>
      </c>
      <c r="I122" s="91">
        <v>-21061486</v>
      </c>
      <c r="J122" s="61">
        <v>25358.5</v>
      </c>
      <c r="K122" s="91">
        <v>-12496060</v>
      </c>
      <c r="L122" s="61">
        <v>15045.5</v>
      </c>
      <c r="M122" s="91">
        <v>-83591542</v>
      </c>
      <c r="N122" s="61">
        <v>100646</v>
      </c>
      <c r="O122" s="91">
        <v>-10018531</v>
      </c>
      <c r="P122" s="61">
        <v>80</v>
      </c>
      <c r="Q122" s="61">
        <v>24.7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-523184</v>
      </c>
      <c r="D125" s="90">
        <v>569683</v>
      </c>
      <c r="E125" s="90">
        <v>61139</v>
      </c>
      <c r="F125" s="48">
        <v>-11.7</v>
      </c>
      <c r="G125" s="90">
        <v>-53779</v>
      </c>
      <c r="H125" s="48">
        <v>10.3</v>
      </c>
      <c r="I125" s="90">
        <v>-38657</v>
      </c>
      <c r="J125" s="48">
        <v>-6.8</v>
      </c>
      <c r="K125" s="90">
        <v>31297</v>
      </c>
      <c r="L125" s="48">
        <v>5.5</v>
      </c>
      <c r="M125" s="90">
        <v>0</v>
      </c>
      <c r="N125" s="48">
        <v>0</v>
      </c>
      <c r="O125" s="90">
        <v>25616</v>
      </c>
      <c r="P125" s="48">
        <v>0</v>
      </c>
      <c r="Q125" s="48">
        <v>22.2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-523184</v>
      </c>
      <c r="D128" s="87">
        <v>569683</v>
      </c>
      <c r="E128" s="87">
        <v>61139</v>
      </c>
      <c r="F128" s="28">
        <v>-11.7</v>
      </c>
      <c r="G128" s="87">
        <v>-53779</v>
      </c>
      <c r="H128" s="28">
        <v>10.3</v>
      </c>
      <c r="I128" s="87">
        <v>-38657</v>
      </c>
      <c r="J128" s="28">
        <v>-6.8</v>
      </c>
      <c r="K128" s="87">
        <v>31297</v>
      </c>
      <c r="L128" s="28">
        <v>5.5</v>
      </c>
      <c r="M128" s="87">
        <v>0</v>
      </c>
      <c r="N128" s="28">
        <v>0</v>
      </c>
      <c r="O128" s="87">
        <v>25616</v>
      </c>
      <c r="P128" s="28">
        <v>0</v>
      </c>
      <c r="Q128" s="28">
        <v>22.2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6624406</v>
      </c>
      <c r="E129" s="90">
        <v>0</v>
      </c>
      <c r="F129" s="48">
        <v>0</v>
      </c>
      <c r="G129" s="90">
        <v>3863910</v>
      </c>
      <c r="H129" s="48">
        <v>0</v>
      </c>
      <c r="I129" s="90">
        <v>2423230</v>
      </c>
      <c r="J129" s="48">
        <v>36.6</v>
      </c>
      <c r="K129" s="90">
        <v>1661216</v>
      </c>
      <c r="L129" s="48">
        <v>25.1</v>
      </c>
      <c r="M129" s="90">
        <v>7948356</v>
      </c>
      <c r="N129" s="48">
        <v>120</v>
      </c>
      <c r="O129" s="90">
        <v>0</v>
      </c>
      <c r="P129" s="48">
        <v>0</v>
      </c>
      <c r="Q129" s="48">
        <v>-100</v>
      </c>
    </row>
    <row r="130" spans="2:21" s="26" customFormat="1" ht="12.75" customHeight="1">
      <c r="B130" s="57" t="s">
        <v>113</v>
      </c>
      <c r="C130" s="87">
        <v>0</v>
      </c>
      <c r="D130" s="87">
        <v>6624406</v>
      </c>
      <c r="E130" s="87">
        <v>0</v>
      </c>
      <c r="F130" s="28">
        <v>0</v>
      </c>
      <c r="G130" s="87">
        <v>3863910</v>
      </c>
      <c r="H130" s="28">
        <v>0</v>
      </c>
      <c r="I130" s="87">
        <v>2423230</v>
      </c>
      <c r="J130" s="28">
        <v>36.6</v>
      </c>
      <c r="K130" s="87">
        <v>1661216</v>
      </c>
      <c r="L130" s="28">
        <v>25.1</v>
      </c>
      <c r="M130" s="87">
        <v>7948356</v>
      </c>
      <c r="N130" s="28">
        <v>120</v>
      </c>
      <c r="O130" s="87">
        <v>0</v>
      </c>
      <c r="P130" s="28">
        <v>0</v>
      </c>
      <c r="Q130" s="28">
        <v>-100</v>
      </c>
      <c r="T130" s="29"/>
      <c r="U130" s="29"/>
    </row>
    <row r="131" spans="2:17" ht="14.25" customHeight="1">
      <c r="B131" s="60" t="s">
        <v>114</v>
      </c>
      <c r="C131" s="91">
        <v>-523184</v>
      </c>
      <c r="D131" s="91">
        <v>7194089</v>
      </c>
      <c r="E131" s="91">
        <v>61139</v>
      </c>
      <c r="F131" s="61">
        <v>-11.7</v>
      </c>
      <c r="G131" s="91">
        <v>3810131</v>
      </c>
      <c r="H131" s="61">
        <v>-728.3</v>
      </c>
      <c r="I131" s="91">
        <v>2384573</v>
      </c>
      <c r="J131" s="61">
        <v>33.1</v>
      </c>
      <c r="K131" s="91">
        <v>1692513</v>
      </c>
      <c r="L131" s="61">
        <v>23.5</v>
      </c>
      <c r="M131" s="91">
        <v>7948356</v>
      </c>
      <c r="N131" s="61">
        <v>110.5</v>
      </c>
      <c r="O131" s="91">
        <v>25616</v>
      </c>
      <c r="P131" s="61">
        <v>0</v>
      </c>
      <c r="Q131" s="61">
        <v>6507.2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-381417997</v>
      </c>
      <c r="D133" s="79">
        <v>-376466232</v>
      </c>
      <c r="E133" s="79">
        <v>-95451477</v>
      </c>
      <c r="F133" s="25">
        <v>25</v>
      </c>
      <c r="G133" s="79">
        <v>-133795316</v>
      </c>
      <c r="H133" s="25">
        <v>35.1</v>
      </c>
      <c r="I133" s="79">
        <v>-95127873</v>
      </c>
      <c r="J133" s="25">
        <v>25.3</v>
      </c>
      <c r="K133" s="79">
        <v>-66547560</v>
      </c>
      <c r="L133" s="25">
        <v>17.7</v>
      </c>
      <c r="M133" s="79">
        <v>-390922226</v>
      </c>
      <c r="N133" s="25">
        <v>103.8</v>
      </c>
      <c r="O133" s="79">
        <v>-89298360</v>
      </c>
      <c r="P133" s="25">
        <v>84.9</v>
      </c>
      <c r="Q133" s="25">
        <v>-25.5</v>
      </c>
      <c r="T133" s="3"/>
      <c r="U133" s="3"/>
    </row>
    <row r="134" spans="2:21" s="26" customFormat="1" ht="12.75" customHeight="1">
      <c r="B134" s="65" t="s">
        <v>116</v>
      </c>
      <c r="C134" s="87">
        <v>29037000</v>
      </c>
      <c r="D134" s="87">
        <v>291917</v>
      </c>
      <c r="E134" s="87">
        <v>24293057</v>
      </c>
      <c r="F134" s="28">
        <v>83.7</v>
      </c>
      <c r="G134" s="87">
        <v>-71173187</v>
      </c>
      <c r="H134" s="28">
        <v>-245.1</v>
      </c>
      <c r="I134" s="87">
        <v>-204968503</v>
      </c>
      <c r="J134" s="28">
        <v>-70214.7</v>
      </c>
      <c r="K134" s="87">
        <v>-300096376</v>
      </c>
      <c r="L134" s="28">
        <v>-102802</v>
      </c>
      <c r="M134" s="87">
        <v>24293057</v>
      </c>
      <c r="N134" s="28">
        <v>8321.9</v>
      </c>
      <c r="O134" s="87">
        <v>408382753</v>
      </c>
      <c r="P134" s="28">
        <v>0</v>
      </c>
      <c r="Q134" s="28">
        <v>-173.5</v>
      </c>
      <c r="T134" s="29"/>
      <c r="U134" s="29"/>
    </row>
    <row r="135" spans="2:21" s="26" customFormat="1" ht="15.75" customHeight="1">
      <c r="B135" s="66" t="s">
        <v>117</v>
      </c>
      <c r="C135" s="86">
        <v>-352380997</v>
      </c>
      <c r="D135" s="86">
        <v>-376174315</v>
      </c>
      <c r="E135" s="86">
        <v>-71173187</v>
      </c>
      <c r="F135" s="67">
        <v>20.2</v>
      </c>
      <c r="G135" s="86">
        <v>-204968503</v>
      </c>
      <c r="H135" s="67">
        <v>58.2</v>
      </c>
      <c r="I135" s="86">
        <v>-300096376</v>
      </c>
      <c r="J135" s="67">
        <v>79.8</v>
      </c>
      <c r="K135" s="86">
        <v>-366643936</v>
      </c>
      <c r="L135" s="67">
        <v>97.5</v>
      </c>
      <c r="M135" s="86">
        <v>-366643936</v>
      </c>
      <c r="N135" s="67">
        <v>97.5</v>
      </c>
      <c r="O135" s="86">
        <v>319117658</v>
      </c>
      <c r="P135" s="67">
        <v>-72.1</v>
      </c>
      <c r="Q135" s="67">
        <v>-214.9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4</v>
      </c>
      <c r="F142" s="28">
        <v>0.1</v>
      </c>
      <c r="G142" s="87">
        <v>0</v>
      </c>
      <c r="H142" s="28">
        <v>0</v>
      </c>
      <c r="I142" s="87">
        <v>7509</v>
      </c>
      <c r="J142" s="28">
        <v>99.9</v>
      </c>
      <c r="K142" s="87">
        <v>7513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6805733</v>
      </c>
      <c r="D143" s="28">
        <v>52.1</v>
      </c>
      <c r="E143" s="87">
        <v>1588795</v>
      </c>
      <c r="F143" s="28">
        <v>12.2</v>
      </c>
      <c r="G143" s="87">
        <v>561239</v>
      </c>
      <c r="H143" s="28">
        <v>4.3</v>
      </c>
      <c r="I143" s="87">
        <v>4118845</v>
      </c>
      <c r="J143" s="28">
        <v>31.5</v>
      </c>
      <c r="K143" s="87">
        <v>13074612</v>
      </c>
      <c r="L143" s="28">
        <v>11.6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2838638</v>
      </c>
      <c r="D144" s="28">
        <v>6</v>
      </c>
      <c r="E144" s="87">
        <v>1582941</v>
      </c>
      <c r="F144" s="28">
        <v>3.4</v>
      </c>
      <c r="G144" s="87">
        <v>1252771</v>
      </c>
      <c r="H144" s="28">
        <v>2.7</v>
      </c>
      <c r="I144" s="87">
        <v>41480878</v>
      </c>
      <c r="J144" s="28">
        <v>88</v>
      </c>
      <c r="K144" s="87">
        <v>47155228</v>
      </c>
      <c r="L144" s="28">
        <v>41.7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376</v>
      </c>
      <c r="J145" s="28">
        <v>100</v>
      </c>
      <c r="K145" s="87">
        <v>376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208350</v>
      </c>
      <c r="J146" s="28">
        <v>100</v>
      </c>
      <c r="K146" s="87">
        <v>208350</v>
      </c>
      <c r="L146" s="28">
        <v>0.2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7054</v>
      </c>
      <c r="D147" s="28">
        <v>2.1</v>
      </c>
      <c r="E147" s="87">
        <v>3000</v>
      </c>
      <c r="F147" s="28">
        <v>0.9</v>
      </c>
      <c r="G147" s="87">
        <v>855</v>
      </c>
      <c r="H147" s="28">
        <v>0.3</v>
      </c>
      <c r="I147" s="87">
        <v>329891</v>
      </c>
      <c r="J147" s="28">
        <v>96.8</v>
      </c>
      <c r="K147" s="87">
        <v>340800</v>
      </c>
      <c r="L147" s="28">
        <v>0.3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1185192</v>
      </c>
      <c r="D148" s="28">
        <v>3.5</v>
      </c>
      <c r="E148" s="87">
        <v>1149476</v>
      </c>
      <c r="F148" s="28">
        <v>3.4</v>
      </c>
      <c r="G148" s="87">
        <v>1103182</v>
      </c>
      <c r="H148" s="28">
        <v>3.2</v>
      </c>
      <c r="I148" s="87">
        <v>30581909</v>
      </c>
      <c r="J148" s="28">
        <v>89.9</v>
      </c>
      <c r="K148" s="87">
        <v>34019759</v>
      </c>
      <c r="L148" s="28">
        <v>30.1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796167</v>
      </c>
      <c r="D150" s="28">
        <v>4.4</v>
      </c>
      <c r="E150" s="87">
        <v>598331</v>
      </c>
      <c r="F150" s="28">
        <v>3.3</v>
      </c>
      <c r="G150" s="87">
        <v>491823</v>
      </c>
      <c r="H150" s="28">
        <v>2.7</v>
      </c>
      <c r="I150" s="87">
        <v>16257606</v>
      </c>
      <c r="J150" s="28">
        <v>89.6</v>
      </c>
      <c r="K150" s="87">
        <v>18143927</v>
      </c>
      <c r="L150" s="28">
        <v>16.1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11632784</v>
      </c>
      <c r="D151" s="71">
        <v>10.3</v>
      </c>
      <c r="E151" s="82">
        <v>4922547</v>
      </c>
      <c r="F151" s="71">
        <v>4.4</v>
      </c>
      <c r="G151" s="82">
        <v>3409870</v>
      </c>
      <c r="H151" s="71">
        <v>3</v>
      </c>
      <c r="I151" s="82">
        <v>92985364</v>
      </c>
      <c r="J151" s="71">
        <v>82.3</v>
      </c>
      <c r="K151" s="82">
        <v>112950565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1103127</v>
      </c>
      <c r="D153" s="28">
        <v>4.9</v>
      </c>
      <c r="E153" s="87">
        <v>786527</v>
      </c>
      <c r="F153" s="28">
        <v>3.5</v>
      </c>
      <c r="G153" s="87">
        <v>610611</v>
      </c>
      <c r="H153" s="28">
        <v>2.7</v>
      </c>
      <c r="I153" s="87">
        <v>19799358</v>
      </c>
      <c r="J153" s="28">
        <v>88.8</v>
      </c>
      <c r="K153" s="87">
        <v>22299623</v>
      </c>
      <c r="L153" s="28">
        <v>19.7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6325876</v>
      </c>
      <c r="D154" s="28">
        <v>13.8</v>
      </c>
      <c r="E154" s="87">
        <v>1729396</v>
      </c>
      <c r="F154" s="28">
        <v>3.8</v>
      </c>
      <c r="G154" s="87">
        <v>1328825</v>
      </c>
      <c r="H154" s="28">
        <v>2.9</v>
      </c>
      <c r="I154" s="87">
        <v>36350598</v>
      </c>
      <c r="J154" s="28">
        <v>79.5</v>
      </c>
      <c r="K154" s="87">
        <v>45734695</v>
      </c>
      <c r="L154" s="28">
        <v>40.5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4203781</v>
      </c>
      <c r="D155" s="28">
        <v>9.4</v>
      </c>
      <c r="E155" s="87">
        <v>2406624</v>
      </c>
      <c r="F155" s="28">
        <v>5.4</v>
      </c>
      <c r="G155" s="87">
        <v>1470434</v>
      </c>
      <c r="H155" s="28">
        <v>3.3</v>
      </c>
      <c r="I155" s="87">
        <v>36835408</v>
      </c>
      <c r="J155" s="28">
        <v>82</v>
      </c>
      <c r="K155" s="87">
        <v>44916247</v>
      </c>
      <c r="L155" s="28">
        <v>39.8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11632784</v>
      </c>
      <c r="D157" s="71">
        <v>10.3</v>
      </c>
      <c r="E157" s="82">
        <v>4922547</v>
      </c>
      <c r="F157" s="71">
        <v>4.4</v>
      </c>
      <c r="G157" s="82">
        <v>3409870</v>
      </c>
      <c r="H157" s="71">
        <v>3</v>
      </c>
      <c r="I157" s="82">
        <v>92985364</v>
      </c>
      <c r="J157" s="71">
        <v>82.3</v>
      </c>
      <c r="K157" s="82">
        <v>112950565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266</v>
      </c>
      <c r="D177" s="115"/>
      <c r="E177" s="115"/>
      <c r="F177" s="115" t="s">
        <v>267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268</v>
      </c>
      <c r="D178" s="116"/>
      <c r="E178" s="116"/>
      <c r="F178" s="116" t="s">
        <v>267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269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365082789</v>
      </c>
      <c r="D12" s="79">
        <v>366256033</v>
      </c>
      <c r="E12" s="79">
        <v>136995906</v>
      </c>
      <c r="F12" s="25">
        <v>37.5</v>
      </c>
      <c r="G12" s="79">
        <v>106809585</v>
      </c>
      <c r="H12" s="25">
        <v>29.3</v>
      </c>
      <c r="I12" s="79">
        <v>90650061</v>
      </c>
      <c r="J12" s="25">
        <v>24.8</v>
      </c>
      <c r="K12" s="79">
        <v>20775848</v>
      </c>
      <c r="L12" s="25">
        <v>5.7</v>
      </c>
      <c r="M12" s="79">
        <v>355231400</v>
      </c>
      <c r="N12" s="25">
        <v>97</v>
      </c>
      <c r="O12" s="79">
        <v>23976145</v>
      </c>
      <c r="P12" s="25">
        <v>99.5</v>
      </c>
      <c r="Q12" s="25">
        <v>-13.3</v>
      </c>
      <c r="T12" s="3"/>
      <c r="U12" s="3"/>
    </row>
    <row r="13" spans="2:21" s="26" customFormat="1" ht="12.75" customHeight="1">
      <c r="B13" s="27" t="s">
        <v>23</v>
      </c>
      <c r="C13" s="87">
        <v>43049421</v>
      </c>
      <c r="D13" s="87">
        <v>41414151</v>
      </c>
      <c r="E13" s="87">
        <v>10210596</v>
      </c>
      <c r="F13" s="28">
        <v>23.7</v>
      </c>
      <c r="G13" s="87">
        <v>10210596</v>
      </c>
      <c r="H13" s="28">
        <v>23.7</v>
      </c>
      <c r="I13" s="87">
        <v>10298579</v>
      </c>
      <c r="J13" s="28">
        <v>24.9</v>
      </c>
      <c r="K13" s="87">
        <v>10300197</v>
      </c>
      <c r="L13" s="28">
        <v>24.9</v>
      </c>
      <c r="M13" s="87">
        <v>41019968</v>
      </c>
      <c r="N13" s="28">
        <v>99</v>
      </c>
      <c r="O13" s="87">
        <v>9532311</v>
      </c>
      <c r="P13" s="28">
        <v>110.9</v>
      </c>
      <c r="Q13" s="28">
        <v>8.1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29217</v>
      </c>
      <c r="F18" s="28">
        <v>0</v>
      </c>
      <c r="G18" s="87">
        <v>34200</v>
      </c>
      <c r="H18" s="28">
        <v>0</v>
      </c>
      <c r="I18" s="87">
        <v>34200</v>
      </c>
      <c r="J18" s="28">
        <v>0</v>
      </c>
      <c r="K18" s="87">
        <v>31226</v>
      </c>
      <c r="L18" s="28">
        <v>0</v>
      </c>
      <c r="M18" s="87">
        <v>128843</v>
      </c>
      <c r="N18" s="28">
        <v>0</v>
      </c>
      <c r="O18" s="87">
        <v>0</v>
      </c>
      <c r="P18" s="28">
        <v>0</v>
      </c>
      <c r="Q18" s="28">
        <v>-100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141994</v>
      </c>
      <c r="D20" s="87">
        <v>123994</v>
      </c>
      <c r="E20" s="87">
        <v>26150</v>
      </c>
      <c r="F20" s="28">
        <v>18.4</v>
      </c>
      <c r="G20" s="87">
        <v>26388</v>
      </c>
      <c r="H20" s="28">
        <v>18.6</v>
      </c>
      <c r="I20" s="87">
        <v>19293</v>
      </c>
      <c r="J20" s="28">
        <v>15.6</v>
      </c>
      <c r="K20" s="87">
        <v>4537</v>
      </c>
      <c r="L20" s="28">
        <v>3.7</v>
      </c>
      <c r="M20" s="87">
        <v>76368</v>
      </c>
      <c r="N20" s="28">
        <v>61.6</v>
      </c>
      <c r="O20" s="87">
        <v>71264</v>
      </c>
      <c r="P20" s="28">
        <v>115.3</v>
      </c>
      <c r="Q20" s="28">
        <v>-93.6</v>
      </c>
      <c r="T20" s="29"/>
      <c r="U20" s="29"/>
    </row>
    <row r="21" spans="2:21" s="26" customFormat="1" ht="12.75" customHeight="1">
      <c r="B21" s="27" t="s">
        <v>29</v>
      </c>
      <c r="C21" s="87">
        <v>5692573</v>
      </c>
      <c r="D21" s="87">
        <v>2769730</v>
      </c>
      <c r="E21" s="87">
        <v>944252</v>
      </c>
      <c r="F21" s="28">
        <v>16.6</v>
      </c>
      <c r="G21" s="87">
        <v>467670</v>
      </c>
      <c r="H21" s="28">
        <v>8.2</v>
      </c>
      <c r="I21" s="87">
        <v>388472</v>
      </c>
      <c r="J21" s="28">
        <v>14</v>
      </c>
      <c r="K21" s="87">
        <v>156164</v>
      </c>
      <c r="L21" s="28">
        <v>5.6</v>
      </c>
      <c r="M21" s="87">
        <v>1956558</v>
      </c>
      <c r="N21" s="28">
        <v>70.6</v>
      </c>
      <c r="O21" s="87">
        <v>743981</v>
      </c>
      <c r="P21" s="28">
        <v>34</v>
      </c>
      <c r="Q21" s="28">
        <v>-79</v>
      </c>
      <c r="T21" s="29"/>
      <c r="U21" s="29"/>
    </row>
    <row r="22" spans="2:21" s="26" customFormat="1" ht="12.75" customHeight="1">
      <c r="B22" s="27" t="s">
        <v>30</v>
      </c>
      <c r="C22" s="87">
        <v>37714641</v>
      </c>
      <c r="D22" s="87">
        <v>43847466</v>
      </c>
      <c r="E22" s="87">
        <v>11357938</v>
      </c>
      <c r="F22" s="28">
        <v>30.1</v>
      </c>
      <c r="G22" s="87">
        <v>3898815</v>
      </c>
      <c r="H22" s="28">
        <v>10.3</v>
      </c>
      <c r="I22" s="87">
        <v>11164705</v>
      </c>
      <c r="J22" s="28">
        <v>25.5</v>
      </c>
      <c r="K22" s="87">
        <v>9587458</v>
      </c>
      <c r="L22" s="28">
        <v>21.9</v>
      </c>
      <c r="M22" s="87">
        <v>36008916</v>
      </c>
      <c r="N22" s="28">
        <v>82.1</v>
      </c>
      <c r="O22" s="87">
        <v>10861507</v>
      </c>
      <c r="P22" s="28">
        <v>109.4</v>
      </c>
      <c r="Q22" s="28">
        <v>-11.7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625500</v>
      </c>
      <c r="D24" s="87">
        <v>693702</v>
      </c>
      <c r="E24" s="87">
        <v>263603</v>
      </c>
      <c r="F24" s="28">
        <v>42.1</v>
      </c>
      <c r="G24" s="87">
        <v>183776</v>
      </c>
      <c r="H24" s="28">
        <v>29.4</v>
      </c>
      <c r="I24" s="87">
        <v>20850</v>
      </c>
      <c r="J24" s="28">
        <v>3</v>
      </c>
      <c r="K24" s="87">
        <v>0</v>
      </c>
      <c r="L24" s="28">
        <v>0</v>
      </c>
      <c r="M24" s="87">
        <v>468229</v>
      </c>
      <c r="N24" s="28">
        <v>67.5</v>
      </c>
      <c r="O24" s="87">
        <v>25300</v>
      </c>
      <c r="P24" s="28">
        <v>141.9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270771000</v>
      </c>
      <c r="D27" s="87">
        <v>271069000</v>
      </c>
      <c r="E27" s="87">
        <v>112388429</v>
      </c>
      <c r="F27" s="28">
        <v>41.5</v>
      </c>
      <c r="G27" s="87">
        <v>90651407</v>
      </c>
      <c r="H27" s="28">
        <v>33.5</v>
      </c>
      <c r="I27" s="87">
        <v>67375663</v>
      </c>
      <c r="J27" s="28">
        <v>24.9</v>
      </c>
      <c r="K27" s="87">
        <v>298000</v>
      </c>
      <c r="L27" s="28">
        <v>0.1</v>
      </c>
      <c r="M27" s="87">
        <v>270713499</v>
      </c>
      <c r="N27" s="28">
        <v>99.9</v>
      </c>
      <c r="O27" s="87">
        <v>893914</v>
      </c>
      <c r="P27" s="28">
        <v>99.2</v>
      </c>
      <c r="Q27" s="28">
        <v>-66.7</v>
      </c>
      <c r="T27" s="29"/>
      <c r="U27" s="29"/>
    </row>
    <row r="28" spans="2:21" s="26" customFormat="1" ht="12.75" customHeight="1">
      <c r="B28" s="27" t="s">
        <v>36</v>
      </c>
      <c r="C28" s="87">
        <v>7087660</v>
      </c>
      <c r="D28" s="87">
        <v>6337990</v>
      </c>
      <c r="E28" s="87">
        <v>1774721</v>
      </c>
      <c r="F28" s="28">
        <v>25</v>
      </c>
      <c r="G28" s="87">
        <v>1301748</v>
      </c>
      <c r="H28" s="28">
        <v>18.4</v>
      </c>
      <c r="I28" s="87">
        <v>1348299</v>
      </c>
      <c r="J28" s="28">
        <v>21.3</v>
      </c>
      <c r="K28" s="87">
        <v>398266</v>
      </c>
      <c r="L28" s="28">
        <v>6.3</v>
      </c>
      <c r="M28" s="87">
        <v>4823034</v>
      </c>
      <c r="N28" s="28">
        <v>76.1</v>
      </c>
      <c r="O28" s="87">
        <v>1694940</v>
      </c>
      <c r="P28" s="28">
        <v>101.5</v>
      </c>
      <c r="Q28" s="28">
        <v>-76.5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1000</v>
      </c>
      <c r="F29" s="28">
        <v>0</v>
      </c>
      <c r="G29" s="87">
        <v>34985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35985</v>
      </c>
      <c r="N29" s="28">
        <v>0</v>
      </c>
      <c r="O29" s="87">
        <v>152928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337027356</v>
      </c>
      <c r="D31" s="79">
        <v>348565339</v>
      </c>
      <c r="E31" s="79">
        <v>76019905</v>
      </c>
      <c r="F31" s="25">
        <v>22.6</v>
      </c>
      <c r="G31" s="79">
        <v>72470490</v>
      </c>
      <c r="H31" s="25">
        <v>21.5</v>
      </c>
      <c r="I31" s="79">
        <v>67042220</v>
      </c>
      <c r="J31" s="25">
        <v>19.2</v>
      </c>
      <c r="K31" s="79">
        <v>73390871</v>
      </c>
      <c r="L31" s="25">
        <v>21.1</v>
      </c>
      <c r="M31" s="79">
        <v>288923486</v>
      </c>
      <c r="N31" s="25">
        <v>82.9</v>
      </c>
      <c r="O31" s="79">
        <v>89395181</v>
      </c>
      <c r="P31" s="25">
        <v>75.8</v>
      </c>
      <c r="Q31" s="25">
        <v>-17.9</v>
      </c>
      <c r="T31" s="31"/>
      <c r="U31" s="31"/>
    </row>
    <row r="32" spans="2:21" s="26" customFormat="1" ht="12.75" customHeight="1">
      <c r="B32" s="32" t="s">
        <v>39</v>
      </c>
      <c r="C32" s="87">
        <v>90078598</v>
      </c>
      <c r="D32" s="87">
        <v>82587718</v>
      </c>
      <c r="E32" s="87">
        <v>18506174</v>
      </c>
      <c r="F32" s="28">
        <v>20.5</v>
      </c>
      <c r="G32" s="87">
        <v>13340679</v>
      </c>
      <c r="H32" s="28">
        <v>14.8</v>
      </c>
      <c r="I32" s="87">
        <v>19390773</v>
      </c>
      <c r="J32" s="28">
        <v>23.5</v>
      </c>
      <c r="K32" s="87">
        <v>19301024</v>
      </c>
      <c r="L32" s="28">
        <v>23.4</v>
      </c>
      <c r="M32" s="87">
        <v>70538650</v>
      </c>
      <c r="N32" s="28">
        <v>85.4</v>
      </c>
      <c r="O32" s="87">
        <v>16569093</v>
      </c>
      <c r="P32" s="28">
        <v>66.8</v>
      </c>
      <c r="Q32" s="28">
        <v>16.5</v>
      </c>
      <c r="T32" s="29"/>
      <c r="U32" s="29"/>
    </row>
    <row r="33" spans="2:21" s="26" customFormat="1" ht="12.75" customHeight="1">
      <c r="B33" s="32" t="s">
        <v>40</v>
      </c>
      <c r="C33" s="87">
        <v>24329197</v>
      </c>
      <c r="D33" s="87">
        <v>23874446</v>
      </c>
      <c r="E33" s="87">
        <v>5643177</v>
      </c>
      <c r="F33" s="28">
        <v>23.2</v>
      </c>
      <c r="G33" s="87">
        <v>5678384</v>
      </c>
      <c r="H33" s="28">
        <v>23.3</v>
      </c>
      <c r="I33" s="87">
        <v>5673084</v>
      </c>
      <c r="J33" s="28">
        <v>23.8</v>
      </c>
      <c r="K33" s="87">
        <v>6437394</v>
      </c>
      <c r="L33" s="28">
        <v>27</v>
      </c>
      <c r="M33" s="87">
        <v>23432039</v>
      </c>
      <c r="N33" s="28">
        <v>98.1</v>
      </c>
      <c r="O33" s="87">
        <v>3764846</v>
      </c>
      <c r="P33" s="28">
        <v>62.2</v>
      </c>
      <c r="Q33" s="28">
        <v>71</v>
      </c>
      <c r="T33" s="29"/>
      <c r="U33" s="29"/>
    </row>
    <row r="34" spans="2:21" s="26" customFormat="1" ht="12.75" customHeight="1">
      <c r="B34" s="32" t="s">
        <v>41</v>
      </c>
      <c r="C34" s="87">
        <v>35906194</v>
      </c>
      <c r="D34" s="87">
        <v>43839019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4898012</v>
      </c>
      <c r="P34" s="28">
        <v>16.7</v>
      </c>
      <c r="Q34" s="28">
        <v>-100</v>
      </c>
      <c r="T34" s="29"/>
      <c r="U34" s="29"/>
    </row>
    <row r="35" spans="2:21" s="26" customFormat="1" ht="12.75" customHeight="1">
      <c r="B35" s="32" t="s">
        <v>42</v>
      </c>
      <c r="C35" s="87">
        <v>27280000</v>
      </c>
      <c r="D35" s="87">
        <v>27720000</v>
      </c>
      <c r="E35" s="87">
        <v>7080848</v>
      </c>
      <c r="F35" s="28">
        <v>26</v>
      </c>
      <c r="G35" s="87">
        <v>7013508</v>
      </c>
      <c r="H35" s="28">
        <v>25.7</v>
      </c>
      <c r="I35" s="87">
        <v>4584961</v>
      </c>
      <c r="J35" s="28">
        <v>16.5</v>
      </c>
      <c r="K35" s="87">
        <v>2338773</v>
      </c>
      <c r="L35" s="28">
        <v>8.4</v>
      </c>
      <c r="M35" s="87">
        <v>21018090</v>
      </c>
      <c r="N35" s="28">
        <v>75.8</v>
      </c>
      <c r="O35" s="87">
        <v>6805145</v>
      </c>
      <c r="P35" s="28">
        <v>75.8</v>
      </c>
      <c r="Q35" s="28">
        <v>-65.6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52600</v>
      </c>
      <c r="D38" s="87">
        <v>52600</v>
      </c>
      <c r="E38" s="87">
        <v>0</v>
      </c>
      <c r="F38" s="28">
        <v>0</v>
      </c>
      <c r="G38" s="87">
        <v>32270</v>
      </c>
      <c r="H38" s="28">
        <v>61.3</v>
      </c>
      <c r="I38" s="87">
        <v>0</v>
      </c>
      <c r="J38" s="28">
        <v>0</v>
      </c>
      <c r="K38" s="87">
        <v>0</v>
      </c>
      <c r="L38" s="28">
        <v>0</v>
      </c>
      <c r="M38" s="87">
        <v>32270</v>
      </c>
      <c r="N38" s="28">
        <v>61.3</v>
      </c>
      <c r="O38" s="87">
        <v>7965</v>
      </c>
      <c r="P38" s="28">
        <v>9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101529434</v>
      </c>
      <c r="D39" s="87">
        <v>115313877</v>
      </c>
      <c r="E39" s="87">
        <v>27256399</v>
      </c>
      <c r="F39" s="28">
        <v>26.8</v>
      </c>
      <c r="G39" s="87">
        <v>30901529</v>
      </c>
      <c r="H39" s="28">
        <v>30.4</v>
      </c>
      <c r="I39" s="87">
        <v>25488311</v>
      </c>
      <c r="J39" s="28">
        <v>22.1</v>
      </c>
      <c r="K39" s="87">
        <v>36401880</v>
      </c>
      <c r="L39" s="28">
        <v>31.6</v>
      </c>
      <c r="M39" s="87">
        <v>120048119</v>
      </c>
      <c r="N39" s="28">
        <v>104.1</v>
      </c>
      <c r="O39" s="87">
        <v>33996400</v>
      </c>
      <c r="P39" s="28">
        <v>101.4</v>
      </c>
      <c r="Q39" s="28">
        <v>7.1</v>
      </c>
      <c r="T39" s="29"/>
      <c r="U39" s="29"/>
    </row>
    <row r="40" spans="2:21" s="26" customFormat="1" ht="12.75" customHeight="1">
      <c r="B40" s="32" t="s">
        <v>35</v>
      </c>
      <c r="C40" s="87">
        <v>7750000</v>
      </c>
      <c r="D40" s="87">
        <v>11798000</v>
      </c>
      <c r="E40" s="87">
        <v>2889460</v>
      </c>
      <c r="F40" s="28">
        <v>37.3</v>
      </c>
      <c r="G40" s="87">
        <v>935687</v>
      </c>
      <c r="H40" s="28">
        <v>12.1</v>
      </c>
      <c r="I40" s="87">
        <v>1614564</v>
      </c>
      <c r="J40" s="28">
        <v>13.7</v>
      </c>
      <c r="K40" s="87">
        <v>995010</v>
      </c>
      <c r="L40" s="28">
        <v>8.4</v>
      </c>
      <c r="M40" s="87">
        <v>6434721</v>
      </c>
      <c r="N40" s="28">
        <v>54.5</v>
      </c>
      <c r="O40" s="87">
        <v>7741772</v>
      </c>
      <c r="P40" s="28">
        <v>82.8</v>
      </c>
      <c r="Q40" s="28">
        <v>-87.1</v>
      </c>
      <c r="T40" s="29"/>
      <c r="U40" s="29"/>
    </row>
    <row r="41" spans="2:21" s="26" customFormat="1" ht="12.75" customHeight="1">
      <c r="B41" s="32" t="s">
        <v>47</v>
      </c>
      <c r="C41" s="87">
        <v>50101333</v>
      </c>
      <c r="D41" s="87">
        <v>43379679</v>
      </c>
      <c r="E41" s="87">
        <v>14643847</v>
      </c>
      <c r="F41" s="28">
        <v>29.2</v>
      </c>
      <c r="G41" s="87">
        <v>14568433</v>
      </c>
      <c r="H41" s="28">
        <v>29.1</v>
      </c>
      <c r="I41" s="87">
        <v>10290527</v>
      </c>
      <c r="J41" s="28">
        <v>23.7</v>
      </c>
      <c r="K41" s="87">
        <v>7916790</v>
      </c>
      <c r="L41" s="28">
        <v>18.2</v>
      </c>
      <c r="M41" s="87">
        <v>47419597</v>
      </c>
      <c r="N41" s="28">
        <v>109.3</v>
      </c>
      <c r="O41" s="87">
        <v>15611948</v>
      </c>
      <c r="P41" s="28">
        <v>85.4</v>
      </c>
      <c r="Q41" s="28">
        <v>-49.3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28055433</v>
      </c>
      <c r="D44" s="82">
        <v>17690694</v>
      </c>
      <c r="E44" s="82">
        <v>60976001</v>
      </c>
      <c r="F44" s="37"/>
      <c r="G44" s="82">
        <v>34339095</v>
      </c>
      <c r="H44" s="37"/>
      <c r="I44" s="82">
        <v>23607841</v>
      </c>
      <c r="J44" s="37"/>
      <c r="K44" s="82">
        <v>-52615023</v>
      </c>
      <c r="L44" s="37"/>
      <c r="M44" s="82">
        <v>66307914</v>
      </c>
      <c r="N44" s="37"/>
      <c r="O44" s="82">
        <v>-65419036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62122000</v>
      </c>
      <c r="D45" s="87">
        <v>62122000</v>
      </c>
      <c r="E45" s="87">
        <v>13281519</v>
      </c>
      <c r="F45" s="28">
        <v>21.4</v>
      </c>
      <c r="G45" s="87">
        <v>16365258</v>
      </c>
      <c r="H45" s="28">
        <v>26.3</v>
      </c>
      <c r="I45" s="87">
        <v>6511626</v>
      </c>
      <c r="J45" s="28">
        <v>10.5</v>
      </c>
      <c r="K45" s="87">
        <v>0</v>
      </c>
      <c r="L45" s="28">
        <v>0</v>
      </c>
      <c r="M45" s="87">
        <v>36158403</v>
      </c>
      <c r="N45" s="28">
        <v>58.2</v>
      </c>
      <c r="O45" s="87">
        <v>21262884</v>
      </c>
      <c r="P45" s="28">
        <v>92.5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90177433</v>
      </c>
      <c r="D48" s="82">
        <v>79812694</v>
      </c>
      <c r="E48" s="82">
        <v>74257520</v>
      </c>
      <c r="F48" s="37"/>
      <c r="G48" s="82">
        <v>50704353</v>
      </c>
      <c r="H48" s="37"/>
      <c r="I48" s="82">
        <v>30119467</v>
      </c>
      <c r="J48" s="37"/>
      <c r="K48" s="82">
        <v>-52615023</v>
      </c>
      <c r="L48" s="37"/>
      <c r="M48" s="82">
        <v>102466317</v>
      </c>
      <c r="N48" s="37"/>
      <c r="O48" s="82">
        <v>-44156152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90177433</v>
      </c>
      <c r="D50" s="82">
        <v>79812694</v>
      </c>
      <c r="E50" s="82">
        <v>74257520</v>
      </c>
      <c r="F50" s="37"/>
      <c r="G50" s="82">
        <v>50704353</v>
      </c>
      <c r="H50" s="37"/>
      <c r="I50" s="82">
        <v>30119467</v>
      </c>
      <c r="J50" s="37"/>
      <c r="K50" s="82">
        <v>-52615023</v>
      </c>
      <c r="L50" s="37"/>
      <c r="M50" s="82">
        <v>102466317</v>
      </c>
      <c r="N50" s="37"/>
      <c r="O50" s="82">
        <v>-44156152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90177433</v>
      </c>
      <c r="D52" s="82">
        <v>79812694</v>
      </c>
      <c r="E52" s="82">
        <v>74257520</v>
      </c>
      <c r="F52" s="37"/>
      <c r="G52" s="82">
        <v>50704353</v>
      </c>
      <c r="H52" s="37"/>
      <c r="I52" s="82">
        <v>30119467</v>
      </c>
      <c r="J52" s="37"/>
      <c r="K52" s="82">
        <v>-52615023</v>
      </c>
      <c r="L52" s="37"/>
      <c r="M52" s="82">
        <v>102466317</v>
      </c>
      <c r="N52" s="37"/>
      <c r="O52" s="82">
        <v>-44156152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90177433</v>
      </c>
      <c r="D54" s="82">
        <v>79812694</v>
      </c>
      <c r="E54" s="82">
        <v>74257520</v>
      </c>
      <c r="F54" s="37"/>
      <c r="G54" s="82">
        <v>50704353</v>
      </c>
      <c r="H54" s="37"/>
      <c r="I54" s="82">
        <v>30119467</v>
      </c>
      <c r="J54" s="37"/>
      <c r="K54" s="82">
        <v>-52615023</v>
      </c>
      <c r="L54" s="37"/>
      <c r="M54" s="82">
        <v>102466317</v>
      </c>
      <c r="N54" s="37"/>
      <c r="O54" s="82">
        <v>-44156152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77712694</v>
      </c>
      <c r="D62" s="79">
        <v>63512694</v>
      </c>
      <c r="E62" s="79">
        <v>10797751</v>
      </c>
      <c r="F62" s="25">
        <v>13.9</v>
      </c>
      <c r="G62" s="79">
        <v>13592091</v>
      </c>
      <c r="H62" s="25">
        <v>17.5</v>
      </c>
      <c r="I62" s="79">
        <v>13758234</v>
      </c>
      <c r="J62" s="25">
        <v>21.7</v>
      </c>
      <c r="K62" s="79">
        <v>14310176</v>
      </c>
      <c r="L62" s="25">
        <v>22.5</v>
      </c>
      <c r="M62" s="79">
        <v>52458252</v>
      </c>
      <c r="N62" s="25">
        <v>82.6</v>
      </c>
      <c r="O62" s="79">
        <v>11516469</v>
      </c>
      <c r="P62" s="25">
        <v>73.2</v>
      </c>
      <c r="Q62" s="25">
        <v>24.3</v>
      </c>
      <c r="T62" s="3"/>
      <c r="U62" s="3"/>
    </row>
    <row r="63" spans="2:17" ht="12.75" customHeight="1">
      <c r="B63" s="46" t="s">
        <v>63</v>
      </c>
      <c r="C63" s="81">
        <v>55821086</v>
      </c>
      <c r="D63" s="81">
        <v>39848737</v>
      </c>
      <c r="E63" s="81">
        <v>7190603</v>
      </c>
      <c r="F63" s="35">
        <v>12.9</v>
      </c>
      <c r="G63" s="81">
        <v>13152695</v>
      </c>
      <c r="H63" s="35">
        <v>23.6</v>
      </c>
      <c r="I63" s="81">
        <v>4609802</v>
      </c>
      <c r="J63" s="35">
        <v>11.6</v>
      </c>
      <c r="K63" s="81">
        <v>4720717</v>
      </c>
      <c r="L63" s="35">
        <v>11.8</v>
      </c>
      <c r="M63" s="81">
        <v>29673817</v>
      </c>
      <c r="N63" s="35">
        <v>74.5</v>
      </c>
      <c r="O63" s="81">
        <v>8625063</v>
      </c>
      <c r="P63" s="35">
        <v>59.4</v>
      </c>
      <c r="Q63" s="35">
        <v>-45.3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55821086</v>
      </c>
      <c r="D67" s="90">
        <v>39848737</v>
      </c>
      <c r="E67" s="90">
        <v>7190603</v>
      </c>
      <c r="F67" s="48">
        <v>12.9</v>
      </c>
      <c r="G67" s="90">
        <v>13152695</v>
      </c>
      <c r="H67" s="48">
        <v>23.6</v>
      </c>
      <c r="I67" s="90">
        <v>4609802</v>
      </c>
      <c r="J67" s="48">
        <v>11.6</v>
      </c>
      <c r="K67" s="90">
        <v>4720717</v>
      </c>
      <c r="L67" s="48">
        <v>11.8</v>
      </c>
      <c r="M67" s="90">
        <v>29673817</v>
      </c>
      <c r="N67" s="48">
        <v>74.5</v>
      </c>
      <c r="O67" s="90">
        <v>8625063</v>
      </c>
      <c r="P67" s="48">
        <v>59.4</v>
      </c>
      <c r="Q67" s="48">
        <v>-45.3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21891608</v>
      </c>
      <c r="D69" s="81">
        <v>23663957</v>
      </c>
      <c r="E69" s="81">
        <v>3607148</v>
      </c>
      <c r="F69" s="35">
        <v>16.5</v>
      </c>
      <c r="G69" s="81">
        <v>439396</v>
      </c>
      <c r="H69" s="35">
        <v>2</v>
      </c>
      <c r="I69" s="81">
        <v>9148432</v>
      </c>
      <c r="J69" s="35">
        <v>38.7</v>
      </c>
      <c r="K69" s="81">
        <v>9589459</v>
      </c>
      <c r="L69" s="35">
        <v>40.5</v>
      </c>
      <c r="M69" s="81">
        <v>22784435</v>
      </c>
      <c r="N69" s="35">
        <v>96.3</v>
      </c>
      <c r="O69" s="81">
        <v>2891406</v>
      </c>
      <c r="P69" s="35">
        <v>118.9</v>
      </c>
      <c r="Q69" s="35">
        <v>231.7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90012694</v>
      </c>
      <c r="D72" s="79">
        <v>80022194</v>
      </c>
      <c r="E72" s="79">
        <v>14918201</v>
      </c>
      <c r="F72" s="48">
        <v>16.6</v>
      </c>
      <c r="G72" s="79">
        <v>16825013</v>
      </c>
      <c r="H72" s="48">
        <v>18.7</v>
      </c>
      <c r="I72" s="79">
        <v>22084869</v>
      </c>
      <c r="J72" s="48">
        <v>27.6</v>
      </c>
      <c r="K72" s="79">
        <v>19423129</v>
      </c>
      <c r="L72" s="48">
        <v>24.3</v>
      </c>
      <c r="M72" s="79">
        <v>73251212</v>
      </c>
      <c r="N72" s="48">
        <v>91.5</v>
      </c>
      <c r="O72" s="79">
        <v>15933389</v>
      </c>
      <c r="P72" s="48">
        <v>68.9</v>
      </c>
      <c r="Q72" s="48">
        <v>21.9</v>
      </c>
      <c r="T72" s="3"/>
      <c r="U72" s="3"/>
    </row>
    <row r="73" spans="2:17" ht="12.75" customHeight="1">
      <c r="B73" s="49" t="s">
        <v>70</v>
      </c>
      <c r="C73" s="90">
        <v>5500000</v>
      </c>
      <c r="D73" s="90">
        <v>5809500</v>
      </c>
      <c r="E73" s="90">
        <v>2749911</v>
      </c>
      <c r="F73" s="48">
        <v>50</v>
      </c>
      <c r="G73" s="90">
        <v>63144</v>
      </c>
      <c r="H73" s="48">
        <v>1.1</v>
      </c>
      <c r="I73" s="90">
        <v>2442004</v>
      </c>
      <c r="J73" s="48">
        <v>42</v>
      </c>
      <c r="K73" s="90">
        <v>1692954</v>
      </c>
      <c r="L73" s="48">
        <v>29.1</v>
      </c>
      <c r="M73" s="90">
        <v>6948013</v>
      </c>
      <c r="N73" s="48">
        <v>119.6</v>
      </c>
      <c r="O73" s="90">
        <v>2456310</v>
      </c>
      <c r="P73" s="48">
        <v>99</v>
      </c>
      <c r="Q73" s="48">
        <v>-31.1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5500000</v>
      </c>
      <c r="D75" s="87">
        <v>5809500</v>
      </c>
      <c r="E75" s="87">
        <v>2749911</v>
      </c>
      <c r="F75" s="28">
        <v>50</v>
      </c>
      <c r="G75" s="87">
        <v>63144</v>
      </c>
      <c r="H75" s="28">
        <v>1.1</v>
      </c>
      <c r="I75" s="87">
        <v>2442004</v>
      </c>
      <c r="J75" s="28">
        <v>42</v>
      </c>
      <c r="K75" s="87">
        <v>1692954</v>
      </c>
      <c r="L75" s="28">
        <v>29.1</v>
      </c>
      <c r="M75" s="87">
        <v>6948013</v>
      </c>
      <c r="N75" s="28">
        <v>119.6</v>
      </c>
      <c r="O75" s="87">
        <v>2456310</v>
      </c>
      <c r="P75" s="28">
        <v>99</v>
      </c>
      <c r="Q75" s="28">
        <v>-31.1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84512694</v>
      </c>
      <c r="D83" s="90">
        <v>74212694</v>
      </c>
      <c r="E83" s="90">
        <v>12168290</v>
      </c>
      <c r="F83" s="48">
        <v>14.4</v>
      </c>
      <c r="G83" s="90">
        <v>16761869</v>
      </c>
      <c r="H83" s="48">
        <v>19.8</v>
      </c>
      <c r="I83" s="90">
        <v>19642865</v>
      </c>
      <c r="J83" s="48">
        <v>26.5</v>
      </c>
      <c r="K83" s="90">
        <v>17730175</v>
      </c>
      <c r="L83" s="48">
        <v>23.9</v>
      </c>
      <c r="M83" s="90">
        <v>66303199</v>
      </c>
      <c r="N83" s="48">
        <v>89.3</v>
      </c>
      <c r="O83" s="90">
        <v>12914836</v>
      </c>
      <c r="P83" s="48">
        <v>68.3</v>
      </c>
      <c r="Q83" s="48">
        <v>37.3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84512694</v>
      </c>
      <c r="D85" s="87">
        <v>74212694</v>
      </c>
      <c r="E85" s="87">
        <v>12168290</v>
      </c>
      <c r="F85" s="28">
        <v>14.4</v>
      </c>
      <c r="G85" s="87">
        <v>16761869</v>
      </c>
      <c r="H85" s="28">
        <v>19.8</v>
      </c>
      <c r="I85" s="87">
        <v>19642865</v>
      </c>
      <c r="J85" s="28">
        <v>26.5</v>
      </c>
      <c r="K85" s="87">
        <v>17730175</v>
      </c>
      <c r="L85" s="28">
        <v>23.9</v>
      </c>
      <c r="M85" s="87">
        <v>66303199</v>
      </c>
      <c r="N85" s="28">
        <v>89.3</v>
      </c>
      <c r="O85" s="87">
        <v>12914836</v>
      </c>
      <c r="P85" s="28">
        <v>70.8</v>
      </c>
      <c r="Q85" s="28">
        <v>37.3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562243</v>
      </c>
      <c r="P87" s="48">
        <v>109.3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562243</v>
      </c>
      <c r="P90" s="28">
        <v>109.3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391923332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13979670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46262058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269559604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62122000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-271841162</v>
      </c>
      <c r="D108" s="90">
        <v>-270308320</v>
      </c>
      <c r="E108" s="90">
        <v>-68474057</v>
      </c>
      <c r="F108" s="48">
        <v>25.2</v>
      </c>
      <c r="G108" s="90">
        <v>-65122982</v>
      </c>
      <c r="H108" s="48">
        <v>24</v>
      </c>
      <c r="I108" s="90">
        <v>-62135811</v>
      </c>
      <c r="J108" s="48">
        <v>23</v>
      </c>
      <c r="K108" s="90">
        <v>-70771568</v>
      </c>
      <c r="L108" s="48">
        <v>26.2</v>
      </c>
      <c r="M108" s="90">
        <v>-266504418</v>
      </c>
      <c r="N108" s="48">
        <v>98.6</v>
      </c>
      <c r="O108" s="90">
        <v>-77510213</v>
      </c>
      <c r="P108" s="48">
        <v>82.1</v>
      </c>
      <c r="Q108" s="48">
        <v>-8.7</v>
      </c>
    </row>
    <row r="109" spans="2:21" s="26" customFormat="1" ht="12.75" customHeight="1">
      <c r="B109" s="57" t="s">
        <v>99</v>
      </c>
      <c r="C109" s="87">
        <v>-266091162</v>
      </c>
      <c r="D109" s="87">
        <v>-265208320</v>
      </c>
      <c r="E109" s="87">
        <v>-66049597</v>
      </c>
      <c r="F109" s="28">
        <v>24.8</v>
      </c>
      <c r="G109" s="87">
        <v>-64521295</v>
      </c>
      <c r="H109" s="28">
        <v>24.2</v>
      </c>
      <c r="I109" s="87">
        <v>-60842695</v>
      </c>
      <c r="J109" s="28">
        <v>22.9</v>
      </c>
      <c r="K109" s="87">
        <v>-70057088</v>
      </c>
      <c r="L109" s="28">
        <v>26.4</v>
      </c>
      <c r="M109" s="87">
        <v>-261470675</v>
      </c>
      <c r="N109" s="28">
        <v>98.6</v>
      </c>
      <c r="O109" s="87">
        <v>-69950252</v>
      </c>
      <c r="P109" s="28">
        <v>82.3</v>
      </c>
      <c r="Q109" s="28">
        <v>0.2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-5750000</v>
      </c>
      <c r="D111" s="87">
        <v>-5100000</v>
      </c>
      <c r="E111" s="87">
        <v>-2424460</v>
      </c>
      <c r="F111" s="28">
        <v>42.2</v>
      </c>
      <c r="G111" s="87">
        <v>-601687</v>
      </c>
      <c r="H111" s="28">
        <v>10.5</v>
      </c>
      <c r="I111" s="87">
        <v>-1293116</v>
      </c>
      <c r="J111" s="28">
        <v>25.4</v>
      </c>
      <c r="K111" s="87">
        <v>-714480</v>
      </c>
      <c r="L111" s="28">
        <v>14</v>
      </c>
      <c r="M111" s="87">
        <v>-5033743</v>
      </c>
      <c r="N111" s="28">
        <v>98.7</v>
      </c>
      <c r="O111" s="87">
        <v>-7559961</v>
      </c>
      <c r="P111" s="28">
        <v>80.5</v>
      </c>
      <c r="Q111" s="28">
        <v>-90.5</v>
      </c>
      <c r="T111" s="29"/>
      <c r="U111" s="29"/>
    </row>
    <row r="112" spans="2:17" ht="14.25" customHeight="1">
      <c r="B112" s="60" t="s">
        <v>101</v>
      </c>
      <c r="C112" s="91">
        <v>-271841162</v>
      </c>
      <c r="D112" s="91">
        <v>121615012</v>
      </c>
      <c r="E112" s="91">
        <v>-68474057</v>
      </c>
      <c r="F112" s="61">
        <v>25.2</v>
      </c>
      <c r="G112" s="91">
        <v>-65122982</v>
      </c>
      <c r="H112" s="61">
        <v>24</v>
      </c>
      <c r="I112" s="91">
        <v>-62135811</v>
      </c>
      <c r="J112" s="61">
        <v>-51.1</v>
      </c>
      <c r="K112" s="91">
        <v>-70771568</v>
      </c>
      <c r="L112" s="61">
        <v>-58.2</v>
      </c>
      <c r="M112" s="91">
        <v>-266504418</v>
      </c>
      <c r="N112" s="61">
        <v>-219.1</v>
      </c>
      <c r="O112" s="91">
        <v>-77510213</v>
      </c>
      <c r="P112" s="61">
        <v>82.1</v>
      </c>
      <c r="Q112" s="61">
        <v>-8.7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-380048332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-380048332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-380048332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-271841162</v>
      </c>
      <c r="D133" s="79">
        <v>-258433320</v>
      </c>
      <c r="E133" s="79">
        <v>-68474057</v>
      </c>
      <c r="F133" s="25">
        <v>25.2</v>
      </c>
      <c r="G133" s="79">
        <v>-65122982</v>
      </c>
      <c r="H133" s="25">
        <v>24</v>
      </c>
      <c r="I133" s="79">
        <v>-62135811</v>
      </c>
      <c r="J133" s="25">
        <v>24</v>
      </c>
      <c r="K133" s="79">
        <v>-70771568</v>
      </c>
      <c r="L133" s="25">
        <v>27.4</v>
      </c>
      <c r="M133" s="79">
        <v>-266504418</v>
      </c>
      <c r="N133" s="25">
        <v>103.1</v>
      </c>
      <c r="O133" s="79">
        <v>-77510213</v>
      </c>
      <c r="P133" s="25">
        <v>82.1</v>
      </c>
      <c r="Q133" s="25">
        <v>-8.7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0</v>
      </c>
      <c r="F134" s="28">
        <v>0</v>
      </c>
      <c r="G134" s="87">
        <v>-68474057</v>
      </c>
      <c r="H134" s="28">
        <v>0</v>
      </c>
      <c r="I134" s="87">
        <v>-133597039</v>
      </c>
      <c r="J134" s="28">
        <v>0</v>
      </c>
      <c r="K134" s="87">
        <v>-195732850</v>
      </c>
      <c r="L134" s="28">
        <v>0</v>
      </c>
      <c r="M134" s="87">
        <v>0</v>
      </c>
      <c r="N134" s="28">
        <v>0</v>
      </c>
      <c r="O134" s="87">
        <v>-141041762</v>
      </c>
      <c r="P134" s="28">
        <v>0</v>
      </c>
      <c r="Q134" s="28">
        <v>38.8</v>
      </c>
      <c r="T134" s="29"/>
      <c r="U134" s="29"/>
    </row>
    <row r="135" spans="2:21" s="26" customFormat="1" ht="15.75" customHeight="1">
      <c r="B135" s="66" t="s">
        <v>117</v>
      </c>
      <c r="C135" s="86">
        <v>-271841162</v>
      </c>
      <c r="D135" s="86">
        <v>-258433320</v>
      </c>
      <c r="E135" s="86">
        <v>-68474057</v>
      </c>
      <c r="F135" s="67">
        <v>25.2</v>
      </c>
      <c r="G135" s="86">
        <v>-133597039</v>
      </c>
      <c r="H135" s="67">
        <v>49.1</v>
      </c>
      <c r="I135" s="86">
        <v>-195732850</v>
      </c>
      <c r="J135" s="67">
        <v>75.7</v>
      </c>
      <c r="K135" s="86">
        <v>-266504418</v>
      </c>
      <c r="L135" s="67">
        <v>103.1</v>
      </c>
      <c r="M135" s="86">
        <v>-266504418</v>
      </c>
      <c r="N135" s="67">
        <v>103.1</v>
      </c>
      <c r="O135" s="86">
        <v>-218551975</v>
      </c>
      <c r="P135" s="67">
        <v>82.1</v>
      </c>
      <c r="Q135" s="67">
        <v>21.9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5743150</v>
      </c>
      <c r="D144" s="28">
        <v>1.6</v>
      </c>
      <c r="E144" s="87">
        <v>-1933</v>
      </c>
      <c r="F144" s="28">
        <v>0</v>
      </c>
      <c r="G144" s="87">
        <v>2663537</v>
      </c>
      <c r="H144" s="28">
        <v>0.7</v>
      </c>
      <c r="I144" s="87">
        <v>347594596</v>
      </c>
      <c r="J144" s="28">
        <v>97.6</v>
      </c>
      <c r="K144" s="87">
        <v>355999350</v>
      </c>
      <c r="L144" s="28">
        <v>78.6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6260980</v>
      </c>
      <c r="D148" s="28">
        <v>5.4</v>
      </c>
      <c r="E148" s="87">
        <v>0</v>
      </c>
      <c r="F148" s="28">
        <v>0</v>
      </c>
      <c r="G148" s="87">
        <v>3326478</v>
      </c>
      <c r="H148" s="28">
        <v>2.9</v>
      </c>
      <c r="I148" s="87">
        <v>107063475</v>
      </c>
      <c r="J148" s="28">
        <v>91.8</v>
      </c>
      <c r="K148" s="87">
        <v>116650933</v>
      </c>
      <c r="L148" s="28">
        <v>25.7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-19539958</v>
      </c>
      <c r="J150" s="28">
        <v>100</v>
      </c>
      <c r="K150" s="87">
        <v>-19539958</v>
      </c>
      <c r="L150" s="28">
        <v>-4.3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12004130</v>
      </c>
      <c r="D151" s="71">
        <v>2.6</v>
      </c>
      <c r="E151" s="82">
        <v>-1933</v>
      </c>
      <c r="F151" s="71">
        <v>0</v>
      </c>
      <c r="G151" s="82">
        <v>5990015</v>
      </c>
      <c r="H151" s="71">
        <v>1.3</v>
      </c>
      <c r="I151" s="82">
        <v>435118113</v>
      </c>
      <c r="J151" s="71">
        <v>96</v>
      </c>
      <c r="K151" s="82">
        <v>453110325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10494232</v>
      </c>
      <c r="D153" s="28">
        <v>2.5</v>
      </c>
      <c r="E153" s="87">
        <v>0</v>
      </c>
      <c r="F153" s="28">
        <v>0</v>
      </c>
      <c r="G153" s="87">
        <v>5220047</v>
      </c>
      <c r="H153" s="28">
        <v>1.2</v>
      </c>
      <c r="I153" s="87">
        <v>408883039</v>
      </c>
      <c r="J153" s="28">
        <v>96.3</v>
      </c>
      <c r="K153" s="87">
        <v>424597318</v>
      </c>
      <c r="L153" s="28">
        <v>93.7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1418328</v>
      </c>
      <c r="D154" s="28">
        <v>3</v>
      </c>
      <c r="E154" s="87">
        <v>-1933</v>
      </c>
      <c r="F154" s="28">
        <v>0</v>
      </c>
      <c r="G154" s="87">
        <v>724076</v>
      </c>
      <c r="H154" s="28">
        <v>1.5</v>
      </c>
      <c r="I154" s="87">
        <v>45330756</v>
      </c>
      <c r="J154" s="28">
        <v>95.5</v>
      </c>
      <c r="K154" s="87">
        <v>47471227</v>
      </c>
      <c r="L154" s="28">
        <v>10.5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5467</v>
      </c>
      <c r="D155" s="28">
        <v>2.2</v>
      </c>
      <c r="E155" s="87">
        <v>0</v>
      </c>
      <c r="F155" s="28">
        <v>0</v>
      </c>
      <c r="G155" s="87">
        <v>2838</v>
      </c>
      <c r="H155" s="28">
        <v>1.1</v>
      </c>
      <c r="I155" s="87">
        <v>242016</v>
      </c>
      <c r="J155" s="28">
        <v>96.7</v>
      </c>
      <c r="K155" s="87">
        <v>250321</v>
      </c>
      <c r="L155" s="28">
        <v>0.1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86103</v>
      </c>
      <c r="D156" s="28">
        <v>-0.4</v>
      </c>
      <c r="E156" s="87">
        <v>0</v>
      </c>
      <c r="F156" s="28">
        <v>0</v>
      </c>
      <c r="G156" s="87">
        <v>43054</v>
      </c>
      <c r="H156" s="28">
        <v>-0.2</v>
      </c>
      <c r="I156" s="87">
        <v>-19337698</v>
      </c>
      <c r="J156" s="28">
        <v>100.7</v>
      </c>
      <c r="K156" s="87">
        <v>-19208541</v>
      </c>
      <c r="L156" s="28">
        <v>-4.2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12004130</v>
      </c>
      <c r="D157" s="71">
        <v>2.6</v>
      </c>
      <c r="E157" s="82">
        <v>-1933</v>
      </c>
      <c r="F157" s="71">
        <v>0</v>
      </c>
      <c r="G157" s="82">
        <v>5990015</v>
      </c>
      <c r="H157" s="71">
        <v>1.3</v>
      </c>
      <c r="I157" s="82">
        <v>435118113</v>
      </c>
      <c r="J157" s="71">
        <v>96</v>
      </c>
      <c r="K157" s="82">
        <v>453110325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25964040</v>
      </c>
      <c r="D170" s="28">
        <v>100</v>
      </c>
      <c r="E170" s="87">
        <v>0</v>
      </c>
      <c r="F170" s="28">
        <v>0</v>
      </c>
      <c r="G170" s="87">
        <v>-15829</v>
      </c>
      <c r="H170" s="28">
        <v>-0.1</v>
      </c>
      <c r="I170" s="87">
        <v>15829</v>
      </c>
      <c r="J170" s="28">
        <v>0.1</v>
      </c>
      <c r="K170" s="87">
        <v>25964040</v>
      </c>
      <c r="L170" s="28">
        <v>62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15924762</v>
      </c>
      <c r="D172" s="28">
        <v>100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15924762</v>
      </c>
      <c r="L172" s="28">
        <v>38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41888802</v>
      </c>
      <c r="D174" s="71">
        <v>100</v>
      </c>
      <c r="E174" s="82">
        <v>0</v>
      </c>
      <c r="F174" s="71">
        <v>0</v>
      </c>
      <c r="G174" s="82">
        <v>-15829</v>
      </c>
      <c r="H174" s="71">
        <v>0</v>
      </c>
      <c r="I174" s="82">
        <v>15829</v>
      </c>
      <c r="J174" s="71">
        <v>0</v>
      </c>
      <c r="K174" s="82">
        <v>41888802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270</v>
      </c>
      <c r="D177" s="115"/>
      <c r="E177" s="115"/>
      <c r="F177" s="115" t="s">
        <v>271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272</v>
      </c>
      <c r="D178" s="116"/>
      <c r="E178" s="116"/>
      <c r="F178" s="116" t="s">
        <v>273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274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711458388</v>
      </c>
      <c r="D12" s="79">
        <v>654312620</v>
      </c>
      <c r="E12" s="79">
        <v>226745435</v>
      </c>
      <c r="F12" s="25">
        <v>31.9</v>
      </c>
      <c r="G12" s="79">
        <v>57473834</v>
      </c>
      <c r="H12" s="25">
        <v>8.1</v>
      </c>
      <c r="I12" s="79">
        <v>270179517</v>
      </c>
      <c r="J12" s="25">
        <v>41.3</v>
      </c>
      <c r="K12" s="79">
        <v>40311826</v>
      </c>
      <c r="L12" s="25">
        <v>6.2</v>
      </c>
      <c r="M12" s="79">
        <v>594710612</v>
      </c>
      <c r="N12" s="25">
        <v>90.9</v>
      </c>
      <c r="O12" s="79">
        <v>95527664</v>
      </c>
      <c r="P12" s="25">
        <v>90.8</v>
      </c>
      <c r="Q12" s="25">
        <v>-57.8</v>
      </c>
      <c r="T12" s="3"/>
      <c r="U12" s="3"/>
    </row>
    <row r="13" spans="2:21" s="26" customFormat="1" ht="12.75" customHeight="1">
      <c r="B13" s="27" t="s">
        <v>23</v>
      </c>
      <c r="C13" s="87">
        <v>138114635</v>
      </c>
      <c r="D13" s="87">
        <v>140902435</v>
      </c>
      <c r="E13" s="87">
        <v>38676952</v>
      </c>
      <c r="F13" s="28">
        <v>28</v>
      </c>
      <c r="G13" s="87">
        <v>24477256</v>
      </c>
      <c r="H13" s="28">
        <v>17.7</v>
      </c>
      <c r="I13" s="87">
        <v>24648909</v>
      </c>
      <c r="J13" s="28">
        <v>17.5</v>
      </c>
      <c r="K13" s="87">
        <v>24237144</v>
      </c>
      <c r="L13" s="28">
        <v>17.2</v>
      </c>
      <c r="M13" s="87">
        <v>112040261</v>
      </c>
      <c r="N13" s="28">
        <v>79.5</v>
      </c>
      <c r="O13" s="87">
        <v>23182485</v>
      </c>
      <c r="P13" s="28">
        <v>89.5</v>
      </c>
      <c r="Q13" s="28">
        <v>4.5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14133053</v>
      </c>
      <c r="D18" s="87">
        <v>24820429</v>
      </c>
      <c r="E18" s="87">
        <v>5638864</v>
      </c>
      <c r="F18" s="28">
        <v>39.9</v>
      </c>
      <c r="G18" s="87">
        <v>5400159</v>
      </c>
      <c r="H18" s="28">
        <v>38.2</v>
      </c>
      <c r="I18" s="87">
        <v>5442413</v>
      </c>
      <c r="J18" s="28">
        <v>21.9</v>
      </c>
      <c r="K18" s="87">
        <v>5470195</v>
      </c>
      <c r="L18" s="28">
        <v>22</v>
      </c>
      <c r="M18" s="87">
        <v>21951631</v>
      </c>
      <c r="N18" s="28">
        <v>88.4</v>
      </c>
      <c r="O18" s="87">
        <v>4829316</v>
      </c>
      <c r="P18" s="28">
        <v>178.7</v>
      </c>
      <c r="Q18" s="28">
        <v>13.3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408150</v>
      </c>
      <c r="D20" s="87">
        <v>423350</v>
      </c>
      <c r="E20" s="87">
        <v>86746</v>
      </c>
      <c r="F20" s="28">
        <v>21.3</v>
      </c>
      <c r="G20" s="87">
        <v>72912</v>
      </c>
      <c r="H20" s="28">
        <v>17.9</v>
      </c>
      <c r="I20" s="87">
        <v>80449</v>
      </c>
      <c r="J20" s="28">
        <v>19</v>
      </c>
      <c r="K20" s="87">
        <v>69212</v>
      </c>
      <c r="L20" s="28">
        <v>16.3</v>
      </c>
      <c r="M20" s="87">
        <v>309319</v>
      </c>
      <c r="N20" s="28">
        <v>73.1</v>
      </c>
      <c r="O20" s="87">
        <v>76647</v>
      </c>
      <c r="P20" s="28">
        <v>52.5</v>
      </c>
      <c r="Q20" s="28">
        <v>-9.7</v>
      </c>
      <c r="T20" s="29"/>
      <c r="U20" s="29"/>
    </row>
    <row r="21" spans="2:21" s="26" customFormat="1" ht="12.75" customHeight="1">
      <c r="B21" s="27" t="s">
        <v>29</v>
      </c>
      <c r="C21" s="87">
        <v>980001</v>
      </c>
      <c r="D21" s="87">
        <v>9712884</v>
      </c>
      <c r="E21" s="87">
        <v>71672</v>
      </c>
      <c r="F21" s="28">
        <v>7.3</v>
      </c>
      <c r="G21" s="87">
        <v>50640</v>
      </c>
      <c r="H21" s="28">
        <v>5.2</v>
      </c>
      <c r="I21" s="87">
        <v>7278133</v>
      </c>
      <c r="J21" s="28">
        <v>74.9</v>
      </c>
      <c r="K21" s="87">
        <v>1460426</v>
      </c>
      <c r="L21" s="28">
        <v>15</v>
      </c>
      <c r="M21" s="87">
        <v>8860871</v>
      </c>
      <c r="N21" s="28">
        <v>91.2</v>
      </c>
      <c r="O21" s="87">
        <v>62331</v>
      </c>
      <c r="P21" s="28">
        <v>2.5</v>
      </c>
      <c r="Q21" s="28">
        <v>2243</v>
      </c>
      <c r="T21" s="29"/>
      <c r="U21" s="29"/>
    </row>
    <row r="22" spans="2:21" s="26" customFormat="1" ht="12.75" customHeight="1">
      <c r="B22" s="27" t="s">
        <v>30</v>
      </c>
      <c r="C22" s="87">
        <v>16903644</v>
      </c>
      <c r="D22" s="87">
        <v>33424653</v>
      </c>
      <c r="E22" s="87">
        <v>8072575</v>
      </c>
      <c r="F22" s="28">
        <v>47.8</v>
      </c>
      <c r="G22" s="87">
        <v>8240208</v>
      </c>
      <c r="H22" s="28">
        <v>48.7</v>
      </c>
      <c r="I22" s="87">
        <v>8997574</v>
      </c>
      <c r="J22" s="28">
        <v>26.9</v>
      </c>
      <c r="K22" s="87">
        <v>7570190</v>
      </c>
      <c r="L22" s="28">
        <v>22.6</v>
      </c>
      <c r="M22" s="87">
        <v>32880547</v>
      </c>
      <c r="N22" s="28">
        <v>98.4</v>
      </c>
      <c r="O22" s="87">
        <v>7844668</v>
      </c>
      <c r="P22" s="28">
        <v>217.9</v>
      </c>
      <c r="Q22" s="28">
        <v>-3.5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16106694</v>
      </c>
      <c r="D24" s="87">
        <v>3291059</v>
      </c>
      <c r="E24" s="87">
        <v>1773</v>
      </c>
      <c r="F24" s="28">
        <v>0</v>
      </c>
      <c r="G24" s="87">
        <v>-13132</v>
      </c>
      <c r="H24" s="28">
        <v>-0.1</v>
      </c>
      <c r="I24" s="87">
        <v>3155</v>
      </c>
      <c r="J24" s="28">
        <v>0.1</v>
      </c>
      <c r="K24" s="87">
        <v>2240600</v>
      </c>
      <c r="L24" s="28">
        <v>68.1</v>
      </c>
      <c r="M24" s="87">
        <v>2232396</v>
      </c>
      <c r="N24" s="28">
        <v>67.8</v>
      </c>
      <c r="O24" s="87">
        <v>2471933</v>
      </c>
      <c r="P24" s="28">
        <v>16.3</v>
      </c>
      <c r="Q24" s="28">
        <v>-9.4</v>
      </c>
      <c r="T24" s="29"/>
      <c r="U24" s="29"/>
    </row>
    <row r="25" spans="2:21" s="26" customFormat="1" ht="12.75" customHeight="1">
      <c r="B25" s="27" t="s">
        <v>33</v>
      </c>
      <c r="C25" s="87">
        <v>13883929</v>
      </c>
      <c r="D25" s="87">
        <v>13864928</v>
      </c>
      <c r="E25" s="87">
        <v>715768</v>
      </c>
      <c r="F25" s="28">
        <v>5.2</v>
      </c>
      <c r="G25" s="87">
        <v>377436</v>
      </c>
      <c r="H25" s="28">
        <v>2.7</v>
      </c>
      <c r="I25" s="87">
        <v>1655991</v>
      </c>
      <c r="J25" s="28">
        <v>11.9</v>
      </c>
      <c r="K25" s="87">
        <v>626362</v>
      </c>
      <c r="L25" s="28">
        <v>4.5</v>
      </c>
      <c r="M25" s="87">
        <v>3375557</v>
      </c>
      <c r="N25" s="28">
        <v>24.3</v>
      </c>
      <c r="O25" s="87">
        <v>2936322</v>
      </c>
      <c r="P25" s="28">
        <v>41.7</v>
      </c>
      <c r="Q25" s="28">
        <v>-78.7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4766396</v>
      </c>
      <c r="E26" s="87">
        <v>0</v>
      </c>
      <c r="F26" s="28">
        <v>0</v>
      </c>
      <c r="G26" s="87">
        <v>1522889</v>
      </c>
      <c r="H26" s="28">
        <v>0</v>
      </c>
      <c r="I26" s="87">
        <v>1401310</v>
      </c>
      <c r="J26" s="28">
        <v>29.4</v>
      </c>
      <c r="K26" s="87">
        <v>825143</v>
      </c>
      <c r="L26" s="28">
        <v>17.3</v>
      </c>
      <c r="M26" s="87">
        <v>3749342</v>
      </c>
      <c r="N26" s="28">
        <v>78.7</v>
      </c>
      <c r="O26" s="87">
        <v>0</v>
      </c>
      <c r="P26" s="28">
        <v>0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504641000</v>
      </c>
      <c r="D27" s="87">
        <v>420832000</v>
      </c>
      <c r="E27" s="87">
        <v>173119000</v>
      </c>
      <c r="F27" s="28">
        <v>34.3</v>
      </c>
      <c r="G27" s="87">
        <v>17205896</v>
      </c>
      <c r="H27" s="28">
        <v>3.4</v>
      </c>
      <c r="I27" s="87">
        <v>220460631</v>
      </c>
      <c r="J27" s="28">
        <v>52.4</v>
      </c>
      <c r="K27" s="87">
        <v>-2309989</v>
      </c>
      <c r="L27" s="28">
        <v>-0.5</v>
      </c>
      <c r="M27" s="87">
        <v>408475538</v>
      </c>
      <c r="N27" s="28">
        <v>97.1</v>
      </c>
      <c r="O27" s="87">
        <v>54382525</v>
      </c>
      <c r="P27" s="28">
        <v>92.4</v>
      </c>
      <c r="Q27" s="28">
        <v>-104.2</v>
      </c>
      <c r="T27" s="29"/>
      <c r="U27" s="29"/>
    </row>
    <row r="28" spans="2:21" s="26" customFormat="1" ht="12.75" customHeight="1">
      <c r="B28" s="27" t="s">
        <v>36</v>
      </c>
      <c r="C28" s="87">
        <v>6287282</v>
      </c>
      <c r="D28" s="87">
        <v>2274486</v>
      </c>
      <c r="E28" s="87">
        <v>362085</v>
      </c>
      <c r="F28" s="28">
        <v>5.8</v>
      </c>
      <c r="G28" s="87">
        <v>139570</v>
      </c>
      <c r="H28" s="28">
        <v>2.2</v>
      </c>
      <c r="I28" s="87">
        <v>210952</v>
      </c>
      <c r="J28" s="28">
        <v>9.3</v>
      </c>
      <c r="K28" s="87">
        <v>122543</v>
      </c>
      <c r="L28" s="28">
        <v>5.4</v>
      </c>
      <c r="M28" s="87">
        <v>835150</v>
      </c>
      <c r="N28" s="28">
        <v>36.7</v>
      </c>
      <c r="O28" s="87">
        <v>-567526</v>
      </c>
      <c r="P28" s="28">
        <v>20.4</v>
      </c>
      <c r="Q28" s="28">
        <v>-121.6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308963</v>
      </c>
      <c r="P29" s="28">
        <v>0</v>
      </c>
      <c r="Q29" s="28">
        <v>-100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576104266</v>
      </c>
      <c r="D31" s="79">
        <v>631130344</v>
      </c>
      <c r="E31" s="79">
        <v>91783543</v>
      </c>
      <c r="F31" s="25">
        <v>15.9</v>
      </c>
      <c r="G31" s="79">
        <v>98227187</v>
      </c>
      <c r="H31" s="25">
        <v>17.1</v>
      </c>
      <c r="I31" s="79">
        <v>91325121</v>
      </c>
      <c r="J31" s="25">
        <v>14.5</v>
      </c>
      <c r="K31" s="79">
        <v>84924063</v>
      </c>
      <c r="L31" s="25">
        <v>13.5</v>
      </c>
      <c r="M31" s="79">
        <v>366259914</v>
      </c>
      <c r="N31" s="25">
        <v>58</v>
      </c>
      <c r="O31" s="79">
        <v>86508574</v>
      </c>
      <c r="P31" s="25">
        <v>59.8</v>
      </c>
      <c r="Q31" s="25">
        <v>-1.8</v>
      </c>
      <c r="T31" s="31"/>
      <c r="U31" s="31"/>
    </row>
    <row r="32" spans="2:21" s="26" customFormat="1" ht="12.75" customHeight="1">
      <c r="B32" s="32" t="s">
        <v>39</v>
      </c>
      <c r="C32" s="87">
        <v>225102655</v>
      </c>
      <c r="D32" s="87">
        <v>201557105</v>
      </c>
      <c r="E32" s="87">
        <v>43590248</v>
      </c>
      <c r="F32" s="28">
        <v>19.4</v>
      </c>
      <c r="G32" s="87">
        <v>44277688</v>
      </c>
      <c r="H32" s="28">
        <v>19.7</v>
      </c>
      <c r="I32" s="87">
        <v>41449762</v>
      </c>
      <c r="J32" s="28">
        <v>20.6</v>
      </c>
      <c r="K32" s="87">
        <v>42667198</v>
      </c>
      <c r="L32" s="28">
        <v>21.2</v>
      </c>
      <c r="M32" s="87">
        <v>171984896</v>
      </c>
      <c r="N32" s="28">
        <v>85.3</v>
      </c>
      <c r="O32" s="87">
        <v>40898920</v>
      </c>
      <c r="P32" s="28">
        <v>91.3</v>
      </c>
      <c r="Q32" s="28">
        <v>4.3</v>
      </c>
      <c r="T32" s="29"/>
      <c r="U32" s="29"/>
    </row>
    <row r="33" spans="2:21" s="26" customFormat="1" ht="12.75" customHeight="1">
      <c r="B33" s="32" t="s">
        <v>40</v>
      </c>
      <c r="C33" s="87">
        <v>33585720</v>
      </c>
      <c r="D33" s="87">
        <v>33985726</v>
      </c>
      <c r="E33" s="87">
        <v>8301726</v>
      </c>
      <c r="F33" s="28">
        <v>24.7</v>
      </c>
      <c r="G33" s="87">
        <v>8260485</v>
      </c>
      <c r="H33" s="28">
        <v>24.6</v>
      </c>
      <c r="I33" s="87">
        <v>6989403</v>
      </c>
      <c r="J33" s="28">
        <v>20.6</v>
      </c>
      <c r="K33" s="87">
        <v>7955966</v>
      </c>
      <c r="L33" s="28">
        <v>23.4</v>
      </c>
      <c r="M33" s="87">
        <v>31507580</v>
      </c>
      <c r="N33" s="28">
        <v>92.7</v>
      </c>
      <c r="O33" s="87">
        <v>7387978</v>
      </c>
      <c r="P33" s="28">
        <v>96.8</v>
      </c>
      <c r="Q33" s="28">
        <v>7.7</v>
      </c>
      <c r="T33" s="29"/>
      <c r="U33" s="29"/>
    </row>
    <row r="34" spans="2:21" s="26" customFormat="1" ht="12.75" customHeight="1">
      <c r="B34" s="32" t="s">
        <v>41</v>
      </c>
      <c r="C34" s="87">
        <v>44991721</v>
      </c>
      <c r="D34" s="87">
        <v>70000000</v>
      </c>
      <c r="E34" s="87">
        <v>390272</v>
      </c>
      <c r="F34" s="28">
        <v>0.9</v>
      </c>
      <c r="G34" s="87">
        <v>0</v>
      </c>
      <c r="H34" s="28">
        <v>0</v>
      </c>
      <c r="I34" s="87">
        <v>71611</v>
      </c>
      <c r="J34" s="28">
        <v>0.1</v>
      </c>
      <c r="K34" s="87">
        <v>105339</v>
      </c>
      <c r="L34" s="28">
        <v>0.2</v>
      </c>
      <c r="M34" s="87">
        <v>567222</v>
      </c>
      <c r="N34" s="28">
        <v>0.8</v>
      </c>
      <c r="O34" s="87">
        <v>840362</v>
      </c>
      <c r="P34" s="28">
        <v>10.8</v>
      </c>
      <c r="Q34" s="28">
        <v>-87.5</v>
      </c>
      <c r="T34" s="29"/>
      <c r="U34" s="29"/>
    </row>
    <row r="35" spans="2:21" s="26" customFormat="1" ht="12.75" customHeight="1">
      <c r="B35" s="32" t="s">
        <v>42</v>
      </c>
      <c r="C35" s="87">
        <v>79391782</v>
      </c>
      <c r="D35" s="87">
        <v>104653474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1315000</v>
      </c>
      <c r="D36" s="87">
        <v>1057000</v>
      </c>
      <c r="E36" s="87">
        <v>16190</v>
      </c>
      <c r="F36" s="28">
        <v>1.2</v>
      </c>
      <c r="G36" s="87">
        <v>675</v>
      </c>
      <c r="H36" s="28">
        <v>0.1</v>
      </c>
      <c r="I36" s="87">
        <v>1003728</v>
      </c>
      <c r="J36" s="28">
        <v>95</v>
      </c>
      <c r="K36" s="87">
        <v>0</v>
      </c>
      <c r="L36" s="28">
        <v>0</v>
      </c>
      <c r="M36" s="87">
        <v>1020593</v>
      </c>
      <c r="N36" s="28">
        <v>96.6</v>
      </c>
      <c r="O36" s="87">
        <v>1581</v>
      </c>
      <c r="P36" s="28">
        <v>1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2269200</v>
      </c>
      <c r="D38" s="87">
        <v>3938200</v>
      </c>
      <c r="E38" s="87">
        <v>238455</v>
      </c>
      <c r="F38" s="28">
        <v>10.5</v>
      </c>
      <c r="G38" s="87">
        <v>1091979</v>
      </c>
      <c r="H38" s="28">
        <v>48.1</v>
      </c>
      <c r="I38" s="87">
        <v>340083</v>
      </c>
      <c r="J38" s="28">
        <v>8.6</v>
      </c>
      <c r="K38" s="87">
        <v>390804</v>
      </c>
      <c r="L38" s="28">
        <v>9.9</v>
      </c>
      <c r="M38" s="87">
        <v>2061321</v>
      </c>
      <c r="N38" s="28">
        <v>52.3</v>
      </c>
      <c r="O38" s="87">
        <v>1028228</v>
      </c>
      <c r="P38" s="28">
        <v>22.7</v>
      </c>
      <c r="Q38" s="28">
        <v>-62</v>
      </c>
      <c r="T38" s="29"/>
      <c r="U38" s="29"/>
    </row>
    <row r="39" spans="2:21" s="26" customFormat="1" ht="12.75" customHeight="1">
      <c r="B39" s="32" t="s">
        <v>46</v>
      </c>
      <c r="C39" s="87">
        <v>102101518</v>
      </c>
      <c r="D39" s="87">
        <v>123606407</v>
      </c>
      <c r="E39" s="87">
        <v>26024044</v>
      </c>
      <c r="F39" s="28">
        <v>25.5</v>
      </c>
      <c r="G39" s="87">
        <v>19099936</v>
      </c>
      <c r="H39" s="28">
        <v>18.7</v>
      </c>
      <c r="I39" s="87">
        <v>25357211</v>
      </c>
      <c r="J39" s="28">
        <v>20.5</v>
      </c>
      <c r="K39" s="87">
        <v>20144398</v>
      </c>
      <c r="L39" s="28">
        <v>16.3</v>
      </c>
      <c r="M39" s="87">
        <v>90625589</v>
      </c>
      <c r="N39" s="28">
        <v>73.3</v>
      </c>
      <c r="O39" s="87">
        <v>20842649</v>
      </c>
      <c r="P39" s="28">
        <v>61.6</v>
      </c>
      <c r="Q39" s="28">
        <v>-3.4</v>
      </c>
      <c r="T39" s="29"/>
      <c r="U39" s="29"/>
    </row>
    <row r="40" spans="2:21" s="26" customFormat="1" ht="12.75" customHeight="1">
      <c r="B40" s="32" t="s">
        <v>35</v>
      </c>
      <c r="C40" s="87">
        <v>1263400</v>
      </c>
      <c r="D40" s="87">
        <v>1263400</v>
      </c>
      <c r="E40" s="87">
        <v>0</v>
      </c>
      <c r="F40" s="28">
        <v>0</v>
      </c>
      <c r="G40" s="87">
        <v>30812</v>
      </c>
      <c r="H40" s="28">
        <v>2.4</v>
      </c>
      <c r="I40" s="87">
        <v>17358</v>
      </c>
      <c r="J40" s="28">
        <v>1.4</v>
      </c>
      <c r="K40" s="87">
        <v>744870</v>
      </c>
      <c r="L40" s="28">
        <v>59</v>
      </c>
      <c r="M40" s="87">
        <v>793040</v>
      </c>
      <c r="N40" s="28">
        <v>62.8</v>
      </c>
      <c r="O40" s="87">
        <v>0</v>
      </c>
      <c r="P40" s="28">
        <v>10.1</v>
      </c>
      <c r="Q40" s="28">
        <v>-100</v>
      </c>
      <c r="T40" s="29"/>
      <c r="U40" s="29"/>
    </row>
    <row r="41" spans="2:21" s="26" customFormat="1" ht="12.75" customHeight="1">
      <c r="B41" s="32" t="s">
        <v>47</v>
      </c>
      <c r="C41" s="87">
        <v>86083270</v>
      </c>
      <c r="D41" s="87">
        <v>91069032</v>
      </c>
      <c r="E41" s="87">
        <v>13222608</v>
      </c>
      <c r="F41" s="28">
        <v>15.4</v>
      </c>
      <c r="G41" s="87">
        <v>25465612</v>
      </c>
      <c r="H41" s="28">
        <v>29.6</v>
      </c>
      <c r="I41" s="87">
        <v>16095965</v>
      </c>
      <c r="J41" s="28">
        <v>17.7</v>
      </c>
      <c r="K41" s="87">
        <v>12915488</v>
      </c>
      <c r="L41" s="28">
        <v>14.2</v>
      </c>
      <c r="M41" s="87">
        <v>67699673</v>
      </c>
      <c r="N41" s="28">
        <v>74.3</v>
      </c>
      <c r="O41" s="87">
        <v>15211777</v>
      </c>
      <c r="P41" s="28">
        <v>57.7</v>
      </c>
      <c r="Q41" s="28">
        <v>-15.1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297079</v>
      </c>
      <c r="P42" s="28">
        <v>0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135354122</v>
      </c>
      <c r="D44" s="82">
        <v>23182276</v>
      </c>
      <c r="E44" s="82">
        <v>134961892</v>
      </c>
      <c r="F44" s="37"/>
      <c r="G44" s="82">
        <v>-40753353</v>
      </c>
      <c r="H44" s="37"/>
      <c r="I44" s="82">
        <v>178854396</v>
      </c>
      <c r="J44" s="37"/>
      <c r="K44" s="82">
        <v>-44612237</v>
      </c>
      <c r="L44" s="37"/>
      <c r="M44" s="82">
        <v>228450698</v>
      </c>
      <c r="N44" s="37"/>
      <c r="O44" s="82">
        <v>9019090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20000000</v>
      </c>
      <c r="D45" s="87">
        <v>154605700</v>
      </c>
      <c r="E45" s="87">
        <v>0</v>
      </c>
      <c r="F45" s="28">
        <v>0</v>
      </c>
      <c r="G45" s="87">
        <v>30548592</v>
      </c>
      <c r="H45" s="28">
        <v>152.7</v>
      </c>
      <c r="I45" s="87">
        <v>0</v>
      </c>
      <c r="J45" s="28">
        <v>0</v>
      </c>
      <c r="K45" s="87">
        <v>49743255</v>
      </c>
      <c r="L45" s="28">
        <v>32.2</v>
      </c>
      <c r="M45" s="87">
        <v>80291847</v>
      </c>
      <c r="N45" s="28">
        <v>51.9</v>
      </c>
      <c r="O45" s="87">
        <v>600240</v>
      </c>
      <c r="P45" s="28">
        <v>4</v>
      </c>
      <c r="Q45" s="28">
        <v>8187.2</v>
      </c>
      <c r="T45" s="29"/>
      <c r="U45" s="29"/>
    </row>
    <row r="46" spans="2:21" s="26" customFormat="1" ht="13.5" customHeight="1">
      <c r="B46" s="27" t="s">
        <v>51</v>
      </c>
      <c r="C46" s="87">
        <v>3156</v>
      </c>
      <c r="D46" s="87">
        <v>3156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155357278</v>
      </c>
      <c r="D48" s="82">
        <v>177791132</v>
      </c>
      <c r="E48" s="82">
        <v>134961892</v>
      </c>
      <c r="F48" s="37"/>
      <c r="G48" s="82">
        <v>-10204761</v>
      </c>
      <c r="H48" s="37"/>
      <c r="I48" s="82">
        <v>178854396</v>
      </c>
      <c r="J48" s="37"/>
      <c r="K48" s="82">
        <v>5131018</v>
      </c>
      <c r="L48" s="37"/>
      <c r="M48" s="82">
        <v>308742545</v>
      </c>
      <c r="N48" s="37"/>
      <c r="O48" s="82">
        <v>9619330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155357278</v>
      </c>
      <c r="D50" s="82">
        <v>177791132</v>
      </c>
      <c r="E50" s="82">
        <v>134961892</v>
      </c>
      <c r="F50" s="37"/>
      <c r="G50" s="82">
        <v>-10204761</v>
      </c>
      <c r="H50" s="37"/>
      <c r="I50" s="82">
        <v>178854396</v>
      </c>
      <c r="J50" s="37"/>
      <c r="K50" s="82">
        <v>5131018</v>
      </c>
      <c r="L50" s="37"/>
      <c r="M50" s="82">
        <v>308742545</v>
      </c>
      <c r="N50" s="37"/>
      <c r="O50" s="82">
        <v>9619330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155357278</v>
      </c>
      <c r="D52" s="82">
        <v>177791132</v>
      </c>
      <c r="E52" s="82">
        <v>134961892</v>
      </c>
      <c r="F52" s="37"/>
      <c r="G52" s="82">
        <v>-10204761</v>
      </c>
      <c r="H52" s="37"/>
      <c r="I52" s="82">
        <v>178854396</v>
      </c>
      <c r="J52" s="37"/>
      <c r="K52" s="82">
        <v>5131018</v>
      </c>
      <c r="L52" s="37"/>
      <c r="M52" s="82">
        <v>308742545</v>
      </c>
      <c r="N52" s="37"/>
      <c r="O52" s="82">
        <v>9619330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155357278</v>
      </c>
      <c r="D54" s="82">
        <v>177791132</v>
      </c>
      <c r="E54" s="82">
        <v>134961892</v>
      </c>
      <c r="F54" s="37"/>
      <c r="G54" s="82">
        <v>-10204761</v>
      </c>
      <c r="H54" s="37"/>
      <c r="I54" s="82">
        <v>178854396</v>
      </c>
      <c r="J54" s="37"/>
      <c r="K54" s="82">
        <v>5131018</v>
      </c>
      <c r="L54" s="37"/>
      <c r="M54" s="82">
        <v>308742545</v>
      </c>
      <c r="N54" s="37"/>
      <c r="O54" s="82">
        <v>9619330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155357284</v>
      </c>
      <c r="D62" s="79">
        <v>177791138</v>
      </c>
      <c r="E62" s="79">
        <v>9736866</v>
      </c>
      <c r="F62" s="25">
        <v>6.3</v>
      </c>
      <c r="G62" s="79">
        <v>26096192</v>
      </c>
      <c r="H62" s="25">
        <v>16.8</v>
      </c>
      <c r="I62" s="79">
        <v>33571850</v>
      </c>
      <c r="J62" s="25">
        <v>18.9</v>
      </c>
      <c r="K62" s="79">
        <v>3058936</v>
      </c>
      <c r="L62" s="25">
        <v>1.7</v>
      </c>
      <c r="M62" s="79">
        <v>72463844</v>
      </c>
      <c r="N62" s="25">
        <v>40.8</v>
      </c>
      <c r="O62" s="79">
        <v>0</v>
      </c>
      <c r="P62" s="25">
        <v>3.5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94654844</v>
      </c>
      <c r="D63" s="81">
        <v>99161998</v>
      </c>
      <c r="E63" s="81">
        <v>6869932</v>
      </c>
      <c r="F63" s="35">
        <v>7.3</v>
      </c>
      <c r="G63" s="81">
        <v>18231041</v>
      </c>
      <c r="H63" s="35">
        <v>19.3</v>
      </c>
      <c r="I63" s="81">
        <v>20523529</v>
      </c>
      <c r="J63" s="35">
        <v>20.7</v>
      </c>
      <c r="K63" s="81">
        <v>1938985</v>
      </c>
      <c r="L63" s="35">
        <v>2</v>
      </c>
      <c r="M63" s="81">
        <v>47563487</v>
      </c>
      <c r="N63" s="35">
        <v>48</v>
      </c>
      <c r="O63" s="81">
        <v>0</v>
      </c>
      <c r="P63" s="35">
        <v>3.5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50236700</v>
      </c>
      <c r="E64" s="81">
        <v>0</v>
      </c>
      <c r="F64" s="35">
        <v>0</v>
      </c>
      <c r="G64" s="81">
        <v>3214430</v>
      </c>
      <c r="H64" s="35">
        <v>0</v>
      </c>
      <c r="I64" s="81">
        <v>7636659</v>
      </c>
      <c r="J64" s="35">
        <v>15.2</v>
      </c>
      <c r="K64" s="81">
        <v>284992</v>
      </c>
      <c r="L64" s="35">
        <v>0.6</v>
      </c>
      <c r="M64" s="81">
        <v>11136081</v>
      </c>
      <c r="N64" s="35">
        <v>22.2</v>
      </c>
      <c r="O64" s="81">
        <v>0</v>
      </c>
      <c r="P64" s="35">
        <v>0</v>
      </c>
      <c r="Q64" s="35">
        <v>-100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94654844</v>
      </c>
      <c r="D67" s="90">
        <v>149398698</v>
      </c>
      <c r="E67" s="90">
        <v>6869932</v>
      </c>
      <c r="F67" s="48">
        <v>7.3</v>
      </c>
      <c r="G67" s="90">
        <v>21445471</v>
      </c>
      <c r="H67" s="48">
        <v>22.7</v>
      </c>
      <c r="I67" s="90">
        <v>28160188</v>
      </c>
      <c r="J67" s="48">
        <v>18.8</v>
      </c>
      <c r="K67" s="90">
        <v>2223977</v>
      </c>
      <c r="L67" s="48">
        <v>1.5</v>
      </c>
      <c r="M67" s="90">
        <v>58699568</v>
      </c>
      <c r="N67" s="48">
        <v>39.3</v>
      </c>
      <c r="O67" s="90">
        <v>0</v>
      </c>
      <c r="P67" s="48">
        <v>3.5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60702440</v>
      </c>
      <c r="D69" s="81">
        <v>28392440</v>
      </c>
      <c r="E69" s="81">
        <v>2866934</v>
      </c>
      <c r="F69" s="35">
        <v>4.7</v>
      </c>
      <c r="G69" s="81">
        <v>4650721</v>
      </c>
      <c r="H69" s="35">
        <v>7.7</v>
      </c>
      <c r="I69" s="81">
        <v>5411662</v>
      </c>
      <c r="J69" s="35">
        <v>19.1</v>
      </c>
      <c r="K69" s="81">
        <v>834959</v>
      </c>
      <c r="L69" s="35">
        <v>2.9</v>
      </c>
      <c r="M69" s="81">
        <v>13764276</v>
      </c>
      <c r="N69" s="35">
        <v>48.5</v>
      </c>
      <c r="O69" s="81">
        <v>0</v>
      </c>
      <c r="P69" s="35">
        <v>0</v>
      </c>
      <c r="Q69" s="35">
        <v>-100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155357284</v>
      </c>
      <c r="D72" s="79">
        <v>177791138</v>
      </c>
      <c r="E72" s="79">
        <v>9736866</v>
      </c>
      <c r="F72" s="48">
        <v>6.3</v>
      </c>
      <c r="G72" s="79">
        <v>26096192</v>
      </c>
      <c r="H72" s="48">
        <v>16.8</v>
      </c>
      <c r="I72" s="79">
        <v>33571850</v>
      </c>
      <c r="J72" s="48">
        <v>18.9</v>
      </c>
      <c r="K72" s="79">
        <v>3058936</v>
      </c>
      <c r="L72" s="48">
        <v>1.7</v>
      </c>
      <c r="M72" s="79">
        <v>72463844</v>
      </c>
      <c r="N72" s="48">
        <v>40.8</v>
      </c>
      <c r="O72" s="79">
        <v>12527173</v>
      </c>
      <c r="P72" s="48">
        <v>29</v>
      </c>
      <c r="Q72" s="48">
        <v>-75.6</v>
      </c>
      <c r="T72" s="3"/>
      <c r="U72" s="3"/>
    </row>
    <row r="73" spans="2:17" ht="12.75" customHeight="1">
      <c r="B73" s="49" t="s">
        <v>70</v>
      </c>
      <c r="C73" s="90">
        <v>94722359</v>
      </c>
      <c r="D73" s="90">
        <v>80532870</v>
      </c>
      <c r="E73" s="90">
        <v>9025689</v>
      </c>
      <c r="F73" s="48">
        <v>9.5</v>
      </c>
      <c r="G73" s="90">
        <v>20289554</v>
      </c>
      <c r="H73" s="48">
        <v>21.4</v>
      </c>
      <c r="I73" s="90">
        <v>14809765</v>
      </c>
      <c r="J73" s="48">
        <v>18.4</v>
      </c>
      <c r="K73" s="90">
        <v>904881</v>
      </c>
      <c r="L73" s="48">
        <v>1.1</v>
      </c>
      <c r="M73" s="90">
        <v>45029889</v>
      </c>
      <c r="N73" s="48">
        <v>55.9</v>
      </c>
      <c r="O73" s="90">
        <v>6256436</v>
      </c>
      <c r="P73" s="48">
        <v>23.6</v>
      </c>
      <c r="Q73" s="48">
        <v>-85.5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94722359</v>
      </c>
      <c r="D75" s="87">
        <v>80532870</v>
      </c>
      <c r="E75" s="87">
        <v>9025689</v>
      </c>
      <c r="F75" s="28">
        <v>9.5</v>
      </c>
      <c r="G75" s="87">
        <v>20289554</v>
      </c>
      <c r="H75" s="28">
        <v>21.4</v>
      </c>
      <c r="I75" s="87">
        <v>14809765</v>
      </c>
      <c r="J75" s="28">
        <v>18.4</v>
      </c>
      <c r="K75" s="87">
        <v>904881</v>
      </c>
      <c r="L75" s="28">
        <v>1.1</v>
      </c>
      <c r="M75" s="87">
        <v>45029889</v>
      </c>
      <c r="N75" s="28">
        <v>55.9</v>
      </c>
      <c r="O75" s="87">
        <v>6256436</v>
      </c>
      <c r="P75" s="28">
        <v>23.6</v>
      </c>
      <c r="Q75" s="28">
        <v>-85.5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2700000</v>
      </c>
      <c r="D77" s="90">
        <v>300000</v>
      </c>
      <c r="E77" s="90">
        <v>248570</v>
      </c>
      <c r="F77" s="48">
        <v>9.2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248570</v>
      </c>
      <c r="N77" s="48">
        <v>82.9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2700000</v>
      </c>
      <c r="D78" s="87">
        <v>300000</v>
      </c>
      <c r="E78" s="87">
        <v>248570</v>
      </c>
      <c r="F78" s="28">
        <v>9.2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248570</v>
      </c>
      <c r="N78" s="28">
        <v>82.9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48934925</v>
      </c>
      <c r="D83" s="90">
        <v>88958268</v>
      </c>
      <c r="E83" s="90">
        <v>462607</v>
      </c>
      <c r="F83" s="48">
        <v>0.9</v>
      </c>
      <c r="G83" s="90">
        <v>5007035</v>
      </c>
      <c r="H83" s="48">
        <v>10.2</v>
      </c>
      <c r="I83" s="90">
        <v>18762085</v>
      </c>
      <c r="J83" s="48">
        <v>21.1</v>
      </c>
      <c r="K83" s="90">
        <v>2154055</v>
      </c>
      <c r="L83" s="48">
        <v>2.4</v>
      </c>
      <c r="M83" s="90">
        <v>26385782</v>
      </c>
      <c r="N83" s="48">
        <v>29.7</v>
      </c>
      <c r="O83" s="90">
        <v>6270737</v>
      </c>
      <c r="P83" s="48">
        <v>39.1</v>
      </c>
      <c r="Q83" s="48">
        <v>-65.6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48934925</v>
      </c>
      <c r="D85" s="87">
        <v>88958268</v>
      </c>
      <c r="E85" s="87">
        <v>462607</v>
      </c>
      <c r="F85" s="28">
        <v>0.9</v>
      </c>
      <c r="G85" s="87">
        <v>5007035</v>
      </c>
      <c r="H85" s="28">
        <v>10.2</v>
      </c>
      <c r="I85" s="87">
        <v>18762085</v>
      </c>
      <c r="J85" s="28">
        <v>21.1</v>
      </c>
      <c r="K85" s="87">
        <v>2154055</v>
      </c>
      <c r="L85" s="28">
        <v>2.4</v>
      </c>
      <c r="M85" s="87">
        <v>26385782</v>
      </c>
      <c r="N85" s="28">
        <v>29.7</v>
      </c>
      <c r="O85" s="87">
        <v>6270737</v>
      </c>
      <c r="P85" s="28">
        <v>39.1</v>
      </c>
      <c r="Q85" s="28">
        <v>-65.6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9000000</v>
      </c>
      <c r="D87" s="90">
        <v>8000000</v>
      </c>
      <c r="E87" s="90">
        <v>0</v>
      </c>
      <c r="F87" s="48">
        <v>0</v>
      </c>
      <c r="G87" s="90">
        <v>799603</v>
      </c>
      <c r="H87" s="48">
        <v>8.9</v>
      </c>
      <c r="I87" s="90">
        <v>0</v>
      </c>
      <c r="J87" s="48">
        <v>0</v>
      </c>
      <c r="K87" s="90">
        <v>0</v>
      </c>
      <c r="L87" s="48">
        <v>0</v>
      </c>
      <c r="M87" s="90">
        <v>799603</v>
      </c>
      <c r="N87" s="48">
        <v>10</v>
      </c>
      <c r="O87" s="90">
        <v>0</v>
      </c>
      <c r="P87" s="48">
        <v>18.3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5000000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9000000</v>
      </c>
      <c r="D91" s="87">
        <v>3000000</v>
      </c>
      <c r="E91" s="87">
        <v>0</v>
      </c>
      <c r="F91" s="28">
        <v>0</v>
      </c>
      <c r="G91" s="87">
        <v>799603</v>
      </c>
      <c r="H91" s="28">
        <v>8.9</v>
      </c>
      <c r="I91" s="87">
        <v>0</v>
      </c>
      <c r="J91" s="28">
        <v>0</v>
      </c>
      <c r="K91" s="87">
        <v>0</v>
      </c>
      <c r="L91" s="28">
        <v>0</v>
      </c>
      <c r="M91" s="87">
        <v>799603</v>
      </c>
      <c r="N91" s="28">
        <v>26.7</v>
      </c>
      <c r="O91" s="87">
        <v>0</v>
      </c>
      <c r="P91" s="28">
        <v>18.3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-451720763</v>
      </c>
      <c r="D108" s="90">
        <v>-456476870</v>
      </c>
      <c r="E108" s="90">
        <v>-91393271</v>
      </c>
      <c r="F108" s="48">
        <v>20.2</v>
      </c>
      <c r="G108" s="90">
        <v>-98227187</v>
      </c>
      <c r="H108" s="48">
        <v>21.7</v>
      </c>
      <c r="I108" s="90">
        <v>-91253510</v>
      </c>
      <c r="J108" s="48">
        <v>20</v>
      </c>
      <c r="K108" s="90">
        <v>-84818724</v>
      </c>
      <c r="L108" s="48">
        <v>18.6</v>
      </c>
      <c r="M108" s="90">
        <v>-365692692</v>
      </c>
      <c r="N108" s="48">
        <v>80.1</v>
      </c>
      <c r="O108" s="90">
        <v>-85371133</v>
      </c>
      <c r="P108" s="48">
        <v>73.8</v>
      </c>
      <c r="Q108" s="48">
        <v>-0.6</v>
      </c>
    </row>
    <row r="109" spans="2:21" s="26" customFormat="1" ht="12.75" customHeight="1">
      <c r="B109" s="57" t="s">
        <v>99</v>
      </c>
      <c r="C109" s="87">
        <v>-449142363</v>
      </c>
      <c r="D109" s="87">
        <v>-454156470</v>
      </c>
      <c r="E109" s="87">
        <v>-91377081</v>
      </c>
      <c r="F109" s="28">
        <v>20.3</v>
      </c>
      <c r="G109" s="87">
        <v>-98195700</v>
      </c>
      <c r="H109" s="28">
        <v>21.9</v>
      </c>
      <c r="I109" s="87">
        <v>-90232424</v>
      </c>
      <c r="J109" s="28">
        <v>19.9</v>
      </c>
      <c r="K109" s="87">
        <v>-84073854</v>
      </c>
      <c r="L109" s="28">
        <v>18.5</v>
      </c>
      <c r="M109" s="87">
        <v>-363879059</v>
      </c>
      <c r="N109" s="28">
        <v>80.1</v>
      </c>
      <c r="O109" s="87">
        <v>-85369552</v>
      </c>
      <c r="P109" s="28">
        <v>74.4</v>
      </c>
      <c r="Q109" s="28">
        <v>-1.5</v>
      </c>
      <c r="T109" s="29"/>
      <c r="U109" s="29"/>
    </row>
    <row r="110" spans="2:21" s="26" customFormat="1" ht="12.75" customHeight="1">
      <c r="B110" s="57" t="s">
        <v>43</v>
      </c>
      <c r="C110" s="87">
        <v>-1315000</v>
      </c>
      <c r="D110" s="87">
        <v>-1057000</v>
      </c>
      <c r="E110" s="87">
        <v>-16190</v>
      </c>
      <c r="F110" s="28">
        <v>1.2</v>
      </c>
      <c r="G110" s="87">
        <v>-675</v>
      </c>
      <c r="H110" s="28">
        <v>0.1</v>
      </c>
      <c r="I110" s="87">
        <v>-1003728</v>
      </c>
      <c r="J110" s="28">
        <v>95</v>
      </c>
      <c r="K110" s="87">
        <v>0</v>
      </c>
      <c r="L110" s="28">
        <v>0</v>
      </c>
      <c r="M110" s="87">
        <v>-1020593</v>
      </c>
      <c r="N110" s="28">
        <v>96.6</v>
      </c>
      <c r="O110" s="87">
        <v>-1581</v>
      </c>
      <c r="P110" s="28">
        <v>1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-1263400</v>
      </c>
      <c r="D111" s="87">
        <v>-1263400</v>
      </c>
      <c r="E111" s="87">
        <v>0</v>
      </c>
      <c r="F111" s="28">
        <v>0</v>
      </c>
      <c r="G111" s="87">
        <v>-30812</v>
      </c>
      <c r="H111" s="28">
        <v>2.4</v>
      </c>
      <c r="I111" s="87">
        <v>-17358</v>
      </c>
      <c r="J111" s="28">
        <v>1.4</v>
      </c>
      <c r="K111" s="87">
        <v>-744870</v>
      </c>
      <c r="L111" s="28">
        <v>59</v>
      </c>
      <c r="M111" s="87">
        <v>-793040</v>
      </c>
      <c r="N111" s="28">
        <v>62.8</v>
      </c>
      <c r="O111" s="87">
        <v>0</v>
      </c>
      <c r="P111" s="28">
        <v>10.1</v>
      </c>
      <c r="Q111" s="28">
        <v>-100</v>
      </c>
      <c r="T111" s="29"/>
      <c r="U111" s="29"/>
    </row>
    <row r="112" spans="2:17" ht="14.25" customHeight="1">
      <c r="B112" s="60" t="s">
        <v>101</v>
      </c>
      <c r="C112" s="91">
        <v>-451720763</v>
      </c>
      <c r="D112" s="91">
        <v>-456476870</v>
      </c>
      <c r="E112" s="91">
        <v>-91393271</v>
      </c>
      <c r="F112" s="61">
        <v>20.2</v>
      </c>
      <c r="G112" s="91">
        <v>-98227187</v>
      </c>
      <c r="H112" s="61">
        <v>21.7</v>
      </c>
      <c r="I112" s="91">
        <v>-91253510</v>
      </c>
      <c r="J112" s="61">
        <v>20</v>
      </c>
      <c r="K112" s="91">
        <v>-84818724</v>
      </c>
      <c r="L112" s="61">
        <v>18.6</v>
      </c>
      <c r="M112" s="91">
        <v>-365692692</v>
      </c>
      <c r="N112" s="61">
        <v>80.1</v>
      </c>
      <c r="O112" s="91">
        <v>-85371133</v>
      </c>
      <c r="P112" s="61">
        <v>73.8</v>
      </c>
      <c r="Q112" s="61">
        <v>-0.6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-451720763</v>
      </c>
      <c r="D133" s="79">
        <v>-456476870</v>
      </c>
      <c r="E133" s="79">
        <v>-91393271</v>
      </c>
      <c r="F133" s="25">
        <v>20.2</v>
      </c>
      <c r="G133" s="79">
        <v>-98227187</v>
      </c>
      <c r="H133" s="25">
        <v>21.7</v>
      </c>
      <c r="I133" s="79">
        <v>-91253510</v>
      </c>
      <c r="J133" s="25">
        <v>20</v>
      </c>
      <c r="K133" s="79">
        <v>-84818724</v>
      </c>
      <c r="L133" s="25">
        <v>18.6</v>
      </c>
      <c r="M133" s="79">
        <v>-365692692</v>
      </c>
      <c r="N133" s="25">
        <v>80.1</v>
      </c>
      <c r="O133" s="79">
        <v>-85371133</v>
      </c>
      <c r="P133" s="25">
        <v>73.8</v>
      </c>
      <c r="Q133" s="25">
        <v>-0.6</v>
      </c>
      <c r="T133" s="3"/>
      <c r="U133" s="3"/>
    </row>
    <row r="134" spans="2:21" s="26" customFormat="1" ht="12.75" customHeight="1">
      <c r="B134" s="65" t="s">
        <v>116</v>
      </c>
      <c r="C134" s="87">
        <v>3609379</v>
      </c>
      <c r="D134" s="87">
        <v>94094550</v>
      </c>
      <c r="E134" s="87">
        <v>89481538</v>
      </c>
      <c r="F134" s="28">
        <v>2479.1</v>
      </c>
      <c r="G134" s="87">
        <v>2613294</v>
      </c>
      <c r="H134" s="28">
        <v>72.4</v>
      </c>
      <c r="I134" s="87">
        <v>-95445214</v>
      </c>
      <c r="J134" s="28">
        <v>-101.4</v>
      </c>
      <c r="K134" s="87">
        <v>-186984533</v>
      </c>
      <c r="L134" s="28">
        <v>-198.7</v>
      </c>
      <c r="M134" s="87">
        <v>89481538</v>
      </c>
      <c r="N134" s="28">
        <v>95.1</v>
      </c>
      <c r="O134" s="87">
        <v>-245976494</v>
      </c>
      <c r="P134" s="28">
        <v>0</v>
      </c>
      <c r="Q134" s="28">
        <v>-24</v>
      </c>
      <c r="T134" s="29"/>
      <c r="U134" s="29"/>
    </row>
    <row r="135" spans="2:21" s="26" customFormat="1" ht="15.75" customHeight="1">
      <c r="B135" s="66" t="s">
        <v>117</v>
      </c>
      <c r="C135" s="86">
        <v>-448111384</v>
      </c>
      <c r="D135" s="86">
        <v>-362382320</v>
      </c>
      <c r="E135" s="86">
        <v>2613294</v>
      </c>
      <c r="F135" s="67">
        <v>-0.6</v>
      </c>
      <c r="G135" s="86">
        <v>-95445214</v>
      </c>
      <c r="H135" s="67">
        <v>21.3</v>
      </c>
      <c r="I135" s="86">
        <v>-186984533</v>
      </c>
      <c r="J135" s="67">
        <v>51.6</v>
      </c>
      <c r="K135" s="86">
        <v>-271803257</v>
      </c>
      <c r="L135" s="67">
        <v>75</v>
      </c>
      <c r="M135" s="86">
        <v>-271803257</v>
      </c>
      <c r="N135" s="67">
        <v>75</v>
      </c>
      <c r="O135" s="86">
        <v>-331347627</v>
      </c>
      <c r="P135" s="67">
        <v>133.7</v>
      </c>
      <c r="Q135" s="67">
        <v>-18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7984394</v>
      </c>
      <c r="D144" s="28">
        <v>2.6</v>
      </c>
      <c r="E144" s="87">
        <v>5327538</v>
      </c>
      <c r="F144" s="28">
        <v>1.7</v>
      </c>
      <c r="G144" s="87">
        <v>4657534</v>
      </c>
      <c r="H144" s="28">
        <v>1.5</v>
      </c>
      <c r="I144" s="87">
        <v>288544809</v>
      </c>
      <c r="J144" s="28">
        <v>94.1</v>
      </c>
      <c r="K144" s="87">
        <v>306514275</v>
      </c>
      <c r="L144" s="28">
        <v>59.1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1739742</v>
      </c>
      <c r="D146" s="28">
        <v>2.2</v>
      </c>
      <c r="E146" s="87">
        <v>1783869</v>
      </c>
      <c r="F146" s="28">
        <v>2.2</v>
      </c>
      <c r="G146" s="87">
        <v>1609851</v>
      </c>
      <c r="H146" s="28">
        <v>2</v>
      </c>
      <c r="I146" s="87">
        <v>75636075</v>
      </c>
      <c r="J146" s="28">
        <v>93.6</v>
      </c>
      <c r="K146" s="87">
        <v>80769537</v>
      </c>
      <c r="L146" s="28">
        <v>15.6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2474238</v>
      </c>
      <c r="D148" s="28">
        <v>2</v>
      </c>
      <c r="E148" s="87">
        <v>2583595</v>
      </c>
      <c r="F148" s="28">
        <v>2</v>
      </c>
      <c r="G148" s="87">
        <v>2535805</v>
      </c>
      <c r="H148" s="28">
        <v>2</v>
      </c>
      <c r="I148" s="87">
        <v>119181525</v>
      </c>
      <c r="J148" s="28">
        <v>94</v>
      </c>
      <c r="K148" s="87">
        <v>126775163</v>
      </c>
      <c r="L148" s="28">
        <v>24.4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211338</v>
      </c>
      <c r="D150" s="28">
        <v>4.4</v>
      </c>
      <c r="E150" s="87">
        <v>68985</v>
      </c>
      <c r="F150" s="28">
        <v>1.4</v>
      </c>
      <c r="G150" s="87">
        <v>45856</v>
      </c>
      <c r="H150" s="28">
        <v>1</v>
      </c>
      <c r="I150" s="87">
        <v>4448988</v>
      </c>
      <c r="J150" s="28">
        <v>93.2</v>
      </c>
      <c r="K150" s="87">
        <v>4775167</v>
      </c>
      <c r="L150" s="28">
        <v>0.9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12409712</v>
      </c>
      <c r="D151" s="71">
        <v>2.4</v>
      </c>
      <c r="E151" s="82">
        <v>9763987</v>
      </c>
      <c r="F151" s="71">
        <v>1.9</v>
      </c>
      <c r="G151" s="82">
        <v>8849046</v>
      </c>
      <c r="H151" s="71">
        <v>1.7</v>
      </c>
      <c r="I151" s="82">
        <v>487811397</v>
      </c>
      <c r="J151" s="71">
        <v>94</v>
      </c>
      <c r="K151" s="82">
        <v>518834142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12409712</v>
      </c>
      <c r="D155" s="28">
        <v>2.4</v>
      </c>
      <c r="E155" s="87">
        <v>9763987</v>
      </c>
      <c r="F155" s="28">
        <v>1.9</v>
      </c>
      <c r="G155" s="87">
        <v>8849046</v>
      </c>
      <c r="H155" s="28">
        <v>1.7</v>
      </c>
      <c r="I155" s="87">
        <v>487811397</v>
      </c>
      <c r="J155" s="28">
        <v>94</v>
      </c>
      <c r="K155" s="87">
        <v>518834142</v>
      </c>
      <c r="L155" s="28">
        <v>100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12409712</v>
      </c>
      <c r="D157" s="71">
        <v>2.4</v>
      </c>
      <c r="E157" s="82">
        <v>9763987</v>
      </c>
      <c r="F157" s="71">
        <v>1.9</v>
      </c>
      <c r="G157" s="82">
        <v>8849046</v>
      </c>
      <c r="H157" s="71">
        <v>1.7</v>
      </c>
      <c r="I157" s="82">
        <v>487811397</v>
      </c>
      <c r="J157" s="71">
        <v>94</v>
      </c>
      <c r="K157" s="82">
        <v>518834142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323481</v>
      </c>
      <c r="D170" s="28">
        <v>65.4</v>
      </c>
      <c r="E170" s="87">
        <v>0</v>
      </c>
      <c r="F170" s="28">
        <v>0</v>
      </c>
      <c r="G170" s="87">
        <v>171033</v>
      </c>
      <c r="H170" s="28">
        <v>34.6</v>
      </c>
      <c r="I170" s="87">
        <v>0</v>
      </c>
      <c r="J170" s="28">
        <v>0</v>
      </c>
      <c r="K170" s="87">
        <v>494514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323481</v>
      </c>
      <c r="D174" s="71">
        <v>65.4</v>
      </c>
      <c r="E174" s="82">
        <v>0</v>
      </c>
      <c r="F174" s="71">
        <v>0</v>
      </c>
      <c r="G174" s="82">
        <v>171033</v>
      </c>
      <c r="H174" s="71">
        <v>34.6</v>
      </c>
      <c r="I174" s="82">
        <v>0</v>
      </c>
      <c r="J174" s="71">
        <v>0</v>
      </c>
      <c r="K174" s="82">
        <v>494514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275</v>
      </c>
      <c r="D177" s="115"/>
      <c r="E177" s="115"/>
      <c r="F177" s="115" t="s">
        <v>276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277</v>
      </c>
      <c r="D178" s="116"/>
      <c r="E178" s="116"/>
      <c r="F178" s="116" t="s">
        <v>278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279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1384612831</v>
      </c>
      <c r="D12" s="79">
        <v>1080310129</v>
      </c>
      <c r="E12" s="79">
        <v>432362137</v>
      </c>
      <c r="F12" s="25">
        <v>31.2</v>
      </c>
      <c r="G12" s="79">
        <v>235975855</v>
      </c>
      <c r="H12" s="25">
        <v>17</v>
      </c>
      <c r="I12" s="79">
        <v>240702957</v>
      </c>
      <c r="J12" s="25">
        <v>22.3</v>
      </c>
      <c r="K12" s="79">
        <v>59073325</v>
      </c>
      <c r="L12" s="25">
        <v>5.5</v>
      </c>
      <c r="M12" s="79">
        <v>968114274</v>
      </c>
      <c r="N12" s="25">
        <v>89.6</v>
      </c>
      <c r="O12" s="79">
        <v>120061727</v>
      </c>
      <c r="P12" s="25">
        <v>92.9</v>
      </c>
      <c r="Q12" s="25">
        <v>-50.8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97381</v>
      </c>
      <c r="D15" s="87">
        <v>97381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93392631</v>
      </c>
      <c r="D16" s="87">
        <v>93392628</v>
      </c>
      <c r="E16" s="87">
        <v>19986169</v>
      </c>
      <c r="F16" s="28">
        <v>21.4</v>
      </c>
      <c r="G16" s="87">
        <v>21020722</v>
      </c>
      <c r="H16" s="28">
        <v>22.5</v>
      </c>
      <c r="I16" s="87">
        <v>18164002</v>
      </c>
      <c r="J16" s="28">
        <v>19.4</v>
      </c>
      <c r="K16" s="87">
        <v>20760456</v>
      </c>
      <c r="L16" s="28">
        <v>22.2</v>
      </c>
      <c r="M16" s="87">
        <v>79931349</v>
      </c>
      <c r="N16" s="28">
        <v>85.6</v>
      </c>
      <c r="O16" s="87">
        <v>15001383</v>
      </c>
      <c r="P16" s="28">
        <v>103.1</v>
      </c>
      <c r="Q16" s="28">
        <v>38.4</v>
      </c>
      <c r="T16" s="29"/>
      <c r="U16" s="29"/>
    </row>
    <row r="17" spans="2:21" s="26" customFormat="1" ht="12.75" customHeight="1">
      <c r="B17" s="27" t="s">
        <v>26</v>
      </c>
      <c r="C17" s="87">
        <v>17324704</v>
      </c>
      <c r="D17" s="87">
        <v>17324703</v>
      </c>
      <c r="E17" s="87">
        <v>3312235</v>
      </c>
      <c r="F17" s="28">
        <v>19.1</v>
      </c>
      <c r="G17" s="87">
        <v>3165323</v>
      </c>
      <c r="H17" s="28">
        <v>18.3</v>
      </c>
      <c r="I17" s="87">
        <v>3220870</v>
      </c>
      <c r="J17" s="28">
        <v>18.6</v>
      </c>
      <c r="K17" s="87">
        <v>3220506</v>
      </c>
      <c r="L17" s="28">
        <v>18.6</v>
      </c>
      <c r="M17" s="87">
        <v>12918934</v>
      </c>
      <c r="N17" s="28">
        <v>74.6</v>
      </c>
      <c r="O17" s="87">
        <v>3171586</v>
      </c>
      <c r="P17" s="28">
        <v>94.6</v>
      </c>
      <c r="Q17" s="28">
        <v>1.5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2699424</v>
      </c>
      <c r="D21" s="87">
        <v>14533538</v>
      </c>
      <c r="E21" s="87">
        <v>655256</v>
      </c>
      <c r="F21" s="28">
        <v>24.3</v>
      </c>
      <c r="G21" s="87">
        <v>1689485</v>
      </c>
      <c r="H21" s="28">
        <v>62.6</v>
      </c>
      <c r="I21" s="87">
        <v>3461514</v>
      </c>
      <c r="J21" s="28">
        <v>23.8</v>
      </c>
      <c r="K21" s="87">
        <v>2965391</v>
      </c>
      <c r="L21" s="28">
        <v>20.4</v>
      </c>
      <c r="M21" s="87">
        <v>8771646</v>
      </c>
      <c r="N21" s="28">
        <v>60.4</v>
      </c>
      <c r="O21" s="87">
        <v>522320</v>
      </c>
      <c r="P21" s="28">
        <v>61.3</v>
      </c>
      <c r="Q21" s="28">
        <v>467.7</v>
      </c>
      <c r="T21" s="29"/>
      <c r="U21" s="29"/>
    </row>
    <row r="22" spans="2:21" s="26" customFormat="1" ht="12.75" customHeight="1">
      <c r="B22" s="27" t="s">
        <v>30</v>
      </c>
      <c r="C22" s="87">
        <v>19095034</v>
      </c>
      <c r="D22" s="87">
        <v>9260940</v>
      </c>
      <c r="E22" s="87">
        <v>5692029</v>
      </c>
      <c r="F22" s="28">
        <v>29.8</v>
      </c>
      <c r="G22" s="87">
        <v>4789940</v>
      </c>
      <c r="H22" s="28">
        <v>25.1</v>
      </c>
      <c r="I22" s="87">
        <v>3488732</v>
      </c>
      <c r="J22" s="28">
        <v>37.7</v>
      </c>
      <c r="K22" s="87">
        <v>3095848</v>
      </c>
      <c r="L22" s="28">
        <v>33.4</v>
      </c>
      <c r="M22" s="87">
        <v>17066549</v>
      </c>
      <c r="N22" s="28">
        <v>184.3</v>
      </c>
      <c r="O22" s="87">
        <v>6891782</v>
      </c>
      <c r="P22" s="28">
        <v>109.5</v>
      </c>
      <c r="Q22" s="28">
        <v>-55.1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57059</v>
      </c>
      <c r="D24" s="87">
        <v>57059</v>
      </c>
      <c r="E24" s="87">
        <v>59699</v>
      </c>
      <c r="F24" s="28">
        <v>104.6</v>
      </c>
      <c r="G24" s="87">
        <v>0</v>
      </c>
      <c r="H24" s="28">
        <v>0</v>
      </c>
      <c r="I24" s="87">
        <v>3637</v>
      </c>
      <c r="J24" s="28">
        <v>6.4</v>
      </c>
      <c r="K24" s="87">
        <v>0</v>
      </c>
      <c r="L24" s="28">
        <v>0</v>
      </c>
      <c r="M24" s="87">
        <v>63336</v>
      </c>
      <c r="N24" s="28">
        <v>111</v>
      </c>
      <c r="O24" s="87">
        <v>8730</v>
      </c>
      <c r="P24" s="28">
        <v>186.9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1249703000</v>
      </c>
      <c r="D27" s="87">
        <v>823387407</v>
      </c>
      <c r="E27" s="87">
        <v>399995239</v>
      </c>
      <c r="F27" s="28">
        <v>32</v>
      </c>
      <c r="G27" s="87">
        <v>204738676</v>
      </c>
      <c r="H27" s="28">
        <v>16.4</v>
      </c>
      <c r="I27" s="87">
        <v>210698675</v>
      </c>
      <c r="J27" s="28">
        <v>25.6</v>
      </c>
      <c r="K27" s="87">
        <v>28644105</v>
      </c>
      <c r="L27" s="28">
        <v>3.5</v>
      </c>
      <c r="M27" s="87">
        <v>844076695</v>
      </c>
      <c r="N27" s="28">
        <v>102.5</v>
      </c>
      <c r="O27" s="87">
        <v>93304253</v>
      </c>
      <c r="P27" s="28">
        <v>92.1</v>
      </c>
      <c r="Q27" s="28">
        <v>-69.3</v>
      </c>
      <c r="T27" s="29"/>
      <c r="U27" s="29"/>
    </row>
    <row r="28" spans="2:21" s="26" customFormat="1" ht="12.75" customHeight="1">
      <c r="B28" s="27" t="s">
        <v>36</v>
      </c>
      <c r="C28" s="87">
        <v>1889014</v>
      </c>
      <c r="D28" s="87">
        <v>121901889</v>
      </c>
      <c r="E28" s="87">
        <v>2661510</v>
      </c>
      <c r="F28" s="28">
        <v>140.9</v>
      </c>
      <c r="G28" s="87">
        <v>571709</v>
      </c>
      <c r="H28" s="28">
        <v>30.3</v>
      </c>
      <c r="I28" s="87">
        <v>1665527</v>
      </c>
      <c r="J28" s="28">
        <v>1.4</v>
      </c>
      <c r="K28" s="87">
        <v>387019</v>
      </c>
      <c r="L28" s="28">
        <v>0.3</v>
      </c>
      <c r="M28" s="87">
        <v>5285765</v>
      </c>
      <c r="N28" s="28">
        <v>4.3</v>
      </c>
      <c r="O28" s="87">
        <v>1161673</v>
      </c>
      <c r="P28" s="28">
        <v>93.2</v>
      </c>
      <c r="Q28" s="28">
        <v>-66.7</v>
      </c>
      <c r="T28" s="29"/>
      <c r="U28" s="29"/>
    </row>
    <row r="29" spans="2:21" s="26" customFormat="1" ht="12.75" customHeight="1">
      <c r="B29" s="27" t="s">
        <v>37</v>
      </c>
      <c r="C29" s="87">
        <v>354584</v>
      </c>
      <c r="D29" s="87">
        <v>354584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4291.5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925052939</v>
      </c>
      <c r="D31" s="79">
        <v>937324044</v>
      </c>
      <c r="E31" s="79">
        <v>219880529</v>
      </c>
      <c r="F31" s="25">
        <v>23.8</v>
      </c>
      <c r="G31" s="79">
        <v>265627340</v>
      </c>
      <c r="H31" s="25">
        <v>28.7</v>
      </c>
      <c r="I31" s="79">
        <v>221823271</v>
      </c>
      <c r="J31" s="25">
        <v>23.7</v>
      </c>
      <c r="K31" s="79">
        <v>201319391</v>
      </c>
      <c r="L31" s="25">
        <v>21.5</v>
      </c>
      <c r="M31" s="79">
        <v>908650531</v>
      </c>
      <c r="N31" s="25">
        <v>96.9</v>
      </c>
      <c r="O31" s="79">
        <v>234120105</v>
      </c>
      <c r="P31" s="25">
        <v>98.6</v>
      </c>
      <c r="Q31" s="25">
        <v>-14</v>
      </c>
      <c r="T31" s="31"/>
      <c r="U31" s="31"/>
    </row>
    <row r="32" spans="2:21" s="26" customFormat="1" ht="12.75" customHeight="1">
      <c r="B32" s="32" t="s">
        <v>39</v>
      </c>
      <c r="C32" s="87">
        <v>351868000</v>
      </c>
      <c r="D32" s="87">
        <v>370364472</v>
      </c>
      <c r="E32" s="87">
        <v>93619982</v>
      </c>
      <c r="F32" s="28">
        <v>26.6</v>
      </c>
      <c r="G32" s="87">
        <v>100388138</v>
      </c>
      <c r="H32" s="28">
        <v>28.5</v>
      </c>
      <c r="I32" s="87">
        <v>98651717</v>
      </c>
      <c r="J32" s="28">
        <v>26.6</v>
      </c>
      <c r="K32" s="87">
        <v>99470605</v>
      </c>
      <c r="L32" s="28">
        <v>26.9</v>
      </c>
      <c r="M32" s="87">
        <v>392130442</v>
      </c>
      <c r="N32" s="28">
        <v>105.9</v>
      </c>
      <c r="O32" s="87">
        <v>93283552</v>
      </c>
      <c r="P32" s="28">
        <v>105.8</v>
      </c>
      <c r="Q32" s="28">
        <v>6.6</v>
      </c>
      <c r="T32" s="29"/>
      <c r="U32" s="29"/>
    </row>
    <row r="33" spans="2:21" s="26" customFormat="1" ht="12.75" customHeight="1">
      <c r="B33" s="32" t="s">
        <v>40</v>
      </c>
      <c r="C33" s="87">
        <v>16746242</v>
      </c>
      <c r="D33" s="87">
        <v>15746242</v>
      </c>
      <c r="E33" s="87">
        <v>3887717</v>
      </c>
      <c r="F33" s="28">
        <v>23.2</v>
      </c>
      <c r="G33" s="87">
        <v>4050993</v>
      </c>
      <c r="H33" s="28">
        <v>24.2</v>
      </c>
      <c r="I33" s="87">
        <v>3806052</v>
      </c>
      <c r="J33" s="28">
        <v>24.2</v>
      </c>
      <c r="K33" s="87">
        <v>3721944</v>
      </c>
      <c r="L33" s="28">
        <v>23.6</v>
      </c>
      <c r="M33" s="87">
        <v>15466706</v>
      </c>
      <c r="N33" s="28">
        <v>98.2</v>
      </c>
      <c r="O33" s="87">
        <v>3958574</v>
      </c>
      <c r="P33" s="28">
        <v>111.4</v>
      </c>
      <c r="Q33" s="28">
        <v>-6</v>
      </c>
      <c r="T33" s="29"/>
      <c r="U33" s="29"/>
    </row>
    <row r="34" spans="2:21" s="26" customFormat="1" ht="12.75" customHeight="1">
      <c r="B34" s="32" t="s">
        <v>41</v>
      </c>
      <c r="C34" s="87">
        <v>0</v>
      </c>
      <c r="D34" s="87">
        <v>10000000</v>
      </c>
      <c r="E34" s="87">
        <v>1382726</v>
      </c>
      <c r="F34" s="28">
        <v>0</v>
      </c>
      <c r="G34" s="87">
        <v>990372</v>
      </c>
      <c r="H34" s="28">
        <v>0</v>
      </c>
      <c r="I34" s="87">
        <v>257192</v>
      </c>
      <c r="J34" s="28">
        <v>2.6</v>
      </c>
      <c r="K34" s="87">
        <v>0</v>
      </c>
      <c r="L34" s="28">
        <v>0</v>
      </c>
      <c r="M34" s="87">
        <v>2630290</v>
      </c>
      <c r="N34" s="28">
        <v>26.3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74127235</v>
      </c>
      <c r="D35" s="87">
        <v>80430272</v>
      </c>
      <c r="E35" s="87">
        <v>21236743</v>
      </c>
      <c r="F35" s="28">
        <v>28.6</v>
      </c>
      <c r="G35" s="87">
        <v>21236742</v>
      </c>
      <c r="H35" s="28">
        <v>28.6</v>
      </c>
      <c r="I35" s="87">
        <v>21236742</v>
      </c>
      <c r="J35" s="28">
        <v>26.4</v>
      </c>
      <c r="K35" s="87">
        <v>7078914</v>
      </c>
      <c r="L35" s="28">
        <v>8.8</v>
      </c>
      <c r="M35" s="87">
        <v>70789141</v>
      </c>
      <c r="N35" s="28">
        <v>88</v>
      </c>
      <c r="O35" s="87">
        <v>11468516</v>
      </c>
      <c r="P35" s="28">
        <v>106.1</v>
      </c>
      <c r="Q35" s="28">
        <v>-38.3</v>
      </c>
      <c r="T35" s="29"/>
      <c r="U35" s="29"/>
    </row>
    <row r="36" spans="2:21" s="26" customFormat="1" ht="12.75" customHeight="1">
      <c r="B36" s="32" t="s">
        <v>43</v>
      </c>
      <c r="C36" s="87">
        <v>500000</v>
      </c>
      <c r="D36" s="87">
        <v>500000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26.2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109589589</v>
      </c>
      <c r="D37" s="87">
        <v>111140265</v>
      </c>
      <c r="E37" s="87">
        <v>25978086</v>
      </c>
      <c r="F37" s="28">
        <v>23.7</v>
      </c>
      <c r="G37" s="87">
        <v>45956049</v>
      </c>
      <c r="H37" s="28">
        <v>41.9</v>
      </c>
      <c r="I37" s="87">
        <v>26664560</v>
      </c>
      <c r="J37" s="28">
        <v>24</v>
      </c>
      <c r="K37" s="87">
        <v>753589</v>
      </c>
      <c r="L37" s="28">
        <v>0.7</v>
      </c>
      <c r="M37" s="87">
        <v>99352284</v>
      </c>
      <c r="N37" s="28">
        <v>89.4</v>
      </c>
      <c r="O37" s="87">
        <v>1811497</v>
      </c>
      <c r="P37" s="28">
        <v>81.5</v>
      </c>
      <c r="Q37" s="28">
        <v>-58.4</v>
      </c>
      <c r="T37" s="29"/>
      <c r="U37" s="29"/>
    </row>
    <row r="38" spans="2:21" s="26" customFormat="1" ht="12.75" customHeight="1">
      <c r="B38" s="32" t="s">
        <v>45</v>
      </c>
      <c r="C38" s="87">
        <v>34944245</v>
      </c>
      <c r="D38" s="87">
        <v>35264245</v>
      </c>
      <c r="E38" s="87">
        <v>2446790</v>
      </c>
      <c r="F38" s="28">
        <v>7</v>
      </c>
      <c r="G38" s="87">
        <v>7078886</v>
      </c>
      <c r="H38" s="28">
        <v>20.3</v>
      </c>
      <c r="I38" s="87">
        <v>11889369</v>
      </c>
      <c r="J38" s="28">
        <v>33.7</v>
      </c>
      <c r="K38" s="87">
        <v>13282371</v>
      </c>
      <c r="L38" s="28">
        <v>37.7</v>
      </c>
      <c r="M38" s="87">
        <v>34697416</v>
      </c>
      <c r="N38" s="28">
        <v>98.4</v>
      </c>
      <c r="O38" s="87">
        <v>523186</v>
      </c>
      <c r="P38" s="28">
        <v>116.4</v>
      </c>
      <c r="Q38" s="28">
        <v>2438.7</v>
      </c>
      <c r="T38" s="29"/>
      <c r="U38" s="29"/>
    </row>
    <row r="39" spans="2:21" s="26" customFormat="1" ht="12.75" customHeight="1">
      <c r="B39" s="32" t="s">
        <v>46</v>
      </c>
      <c r="C39" s="87">
        <v>175157715</v>
      </c>
      <c r="D39" s="87">
        <v>192736722</v>
      </c>
      <c r="E39" s="87">
        <v>40869431</v>
      </c>
      <c r="F39" s="28">
        <v>23.3</v>
      </c>
      <c r="G39" s="87">
        <v>39138211</v>
      </c>
      <c r="H39" s="28">
        <v>22.3</v>
      </c>
      <c r="I39" s="87">
        <v>28696602</v>
      </c>
      <c r="J39" s="28">
        <v>14.9</v>
      </c>
      <c r="K39" s="87">
        <v>42967945</v>
      </c>
      <c r="L39" s="28">
        <v>22.3</v>
      </c>
      <c r="M39" s="87">
        <v>151672189</v>
      </c>
      <c r="N39" s="28">
        <v>78.7</v>
      </c>
      <c r="O39" s="87">
        <v>94530570</v>
      </c>
      <c r="P39" s="28">
        <v>90.9</v>
      </c>
      <c r="Q39" s="28">
        <v>-54.5</v>
      </c>
      <c r="T39" s="29"/>
      <c r="U39" s="29"/>
    </row>
    <row r="40" spans="2:21" s="26" customFormat="1" ht="12.75" customHeight="1">
      <c r="B40" s="32" t="s">
        <v>35</v>
      </c>
      <c r="C40" s="87">
        <v>8245176</v>
      </c>
      <c r="D40" s="87">
        <v>4082852</v>
      </c>
      <c r="E40" s="87">
        <v>1207603</v>
      </c>
      <c r="F40" s="28">
        <v>14.6</v>
      </c>
      <c r="G40" s="87">
        <v>1335437</v>
      </c>
      <c r="H40" s="28">
        <v>16.2</v>
      </c>
      <c r="I40" s="87">
        <v>860247</v>
      </c>
      <c r="J40" s="28">
        <v>21.1</v>
      </c>
      <c r="K40" s="87">
        <v>481768</v>
      </c>
      <c r="L40" s="28">
        <v>11.8</v>
      </c>
      <c r="M40" s="87">
        <v>3885055</v>
      </c>
      <c r="N40" s="28">
        <v>95.2</v>
      </c>
      <c r="O40" s="87">
        <v>4582121</v>
      </c>
      <c r="P40" s="28">
        <v>92.5</v>
      </c>
      <c r="Q40" s="28">
        <v>-89.5</v>
      </c>
      <c r="T40" s="29"/>
      <c r="U40" s="29"/>
    </row>
    <row r="41" spans="2:21" s="26" customFormat="1" ht="12.75" customHeight="1">
      <c r="B41" s="32" t="s">
        <v>47</v>
      </c>
      <c r="C41" s="87">
        <v>153874737</v>
      </c>
      <c r="D41" s="87">
        <v>117058974</v>
      </c>
      <c r="E41" s="87">
        <v>29251451</v>
      </c>
      <c r="F41" s="28">
        <v>19</v>
      </c>
      <c r="G41" s="87">
        <v>45452512</v>
      </c>
      <c r="H41" s="28">
        <v>29.5</v>
      </c>
      <c r="I41" s="87">
        <v>29760790</v>
      </c>
      <c r="J41" s="28">
        <v>25.4</v>
      </c>
      <c r="K41" s="87">
        <v>33562255</v>
      </c>
      <c r="L41" s="28">
        <v>28.7</v>
      </c>
      <c r="M41" s="87">
        <v>138027008</v>
      </c>
      <c r="N41" s="28">
        <v>117.9</v>
      </c>
      <c r="O41" s="87">
        <v>23962089</v>
      </c>
      <c r="P41" s="28">
        <v>98.5</v>
      </c>
      <c r="Q41" s="28">
        <v>40.1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459559892</v>
      </c>
      <c r="D44" s="82">
        <v>142986085</v>
      </c>
      <c r="E44" s="82">
        <v>212481608</v>
      </c>
      <c r="F44" s="37"/>
      <c r="G44" s="82">
        <v>-29651485</v>
      </c>
      <c r="H44" s="37"/>
      <c r="I44" s="82">
        <v>18879686</v>
      </c>
      <c r="J44" s="37"/>
      <c r="K44" s="82">
        <v>-142246066</v>
      </c>
      <c r="L44" s="37"/>
      <c r="M44" s="82">
        <v>59463743</v>
      </c>
      <c r="N44" s="37"/>
      <c r="O44" s="82">
        <v>-114058378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287427000</v>
      </c>
      <c r="D45" s="87">
        <v>418722734</v>
      </c>
      <c r="E45" s="87">
        <v>21123509</v>
      </c>
      <c r="F45" s="28">
        <v>7.3</v>
      </c>
      <c r="G45" s="87">
        <v>-92569496</v>
      </c>
      <c r="H45" s="28">
        <v>-32.2</v>
      </c>
      <c r="I45" s="87">
        <v>310744467</v>
      </c>
      <c r="J45" s="28">
        <v>74.2</v>
      </c>
      <c r="K45" s="87">
        <v>108570031</v>
      </c>
      <c r="L45" s="28">
        <v>25.9</v>
      </c>
      <c r="M45" s="87">
        <v>347868511</v>
      </c>
      <c r="N45" s="28">
        <v>83.1</v>
      </c>
      <c r="O45" s="87">
        <v>15685612</v>
      </c>
      <c r="P45" s="28">
        <v>27.9</v>
      </c>
      <c r="Q45" s="28">
        <v>592.2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5000</v>
      </c>
      <c r="P46" s="28">
        <v>0</v>
      </c>
      <c r="Q46" s="28">
        <v>-100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259529</v>
      </c>
      <c r="F47" s="28">
        <v>0</v>
      </c>
      <c r="G47" s="87">
        <v>111123</v>
      </c>
      <c r="H47" s="28">
        <v>0</v>
      </c>
      <c r="I47" s="87">
        <v>172155</v>
      </c>
      <c r="J47" s="28">
        <v>0</v>
      </c>
      <c r="K47" s="87">
        <v>165292</v>
      </c>
      <c r="L47" s="28">
        <v>0</v>
      </c>
      <c r="M47" s="87">
        <v>708099</v>
      </c>
      <c r="N47" s="28">
        <v>0</v>
      </c>
      <c r="O47" s="87">
        <v>223780</v>
      </c>
      <c r="P47" s="28">
        <v>83.1</v>
      </c>
      <c r="Q47" s="28">
        <v>-26.1</v>
      </c>
      <c r="T47" s="29"/>
      <c r="U47" s="29"/>
    </row>
    <row r="48" spans="2:21" s="19" customFormat="1" ht="30.75" customHeight="1">
      <c r="B48" s="39" t="s">
        <v>53</v>
      </c>
      <c r="C48" s="82">
        <v>746986892</v>
      </c>
      <c r="D48" s="82">
        <v>561708819</v>
      </c>
      <c r="E48" s="82">
        <v>233864646</v>
      </c>
      <c r="F48" s="37"/>
      <c r="G48" s="82">
        <v>-122109858</v>
      </c>
      <c r="H48" s="37"/>
      <c r="I48" s="82">
        <v>329796308</v>
      </c>
      <c r="J48" s="37"/>
      <c r="K48" s="82">
        <v>-33510743</v>
      </c>
      <c r="L48" s="37"/>
      <c r="M48" s="82">
        <v>408040353</v>
      </c>
      <c r="N48" s="37"/>
      <c r="O48" s="82">
        <v>-98143986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746986892</v>
      </c>
      <c r="D50" s="82">
        <v>561708819</v>
      </c>
      <c r="E50" s="82">
        <v>233864646</v>
      </c>
      <c r="F50" s="37"/>
      <c r="G50" s="82">
        <v>-122109858</v>
      </c>
      <c r="H50" s="37"/>
      <c r="I50" s="82">
        <v>329796308</v>
      </c>
      <c r="J50" s="37"/>
      <c r="K50" s="82">
        <v>-33510743</v>
      </c>
      <c r="L50" s="37"/>
      <c r="M50" s="82">
        <v>408040353</v>
      </c>
      <c r="N50" s="37"/>
      <c r="O50" s="82">
        <v>-98143986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746986892</v>
      </c>
      <c r="D52" s="82">
        <v>561708819</v>
      </c>
      <c r="E52" s="82">
        <v>233864646</v>
      </c>
      <c r="F52" s="37"/>
      <c r="G52" s="82">
        <v>-122109858</v>
      </c>
      <c r="H52" s="37"/>
      <c r="I52" s="82">
        <v>329796308</v>
      </c>
      <c r="J52" s="37"/>
      <c r="K52" s="82">
        <v>-33510743</v>
      </c>
      <c r="L52" s="37"/>
      <c r="M52" s="82">
        <v>408040353</v>
      </c>
      <c r="N52" s="37"/>
      <c r="O52" s="82">
        <v>-98143986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746986892</v>
      </c>
      <c r="D54" s="82">
        <v>561708819</v>
      </c>
      <c r="E54" s="82">
        <v>233864646</v>
      </c>
      <c r="F54" s="37"/>
      <c r="G54" s="82">
        <v>-122109858</v>
      </c>
      <c r="H54" s="37"/>
      <c r="I54" s="82">
        <v>329796308</v>
      </c>
      <c r="J54" s="37"/>
      <c r="K54" s="82">
        <v>-33510743</v>
      </c>
      <c r="L54" s="37"/>
      <c r="M54" s="82">
        <v>408040353</v>
      </c>
      <c r="N54" s="37"/>
      <c r="O54" s="82">
        <v>-98143986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709125000</v>
      </c>
      <c r="D62" s="79">
        <v>432034187</v>
      </c>
      <c r="E62" s="79">
        <v>69340741</v>
      </c>
      <c r="F62" s="25">
        <v>9.8</v>
      </c>
      <c r="G62" s="79">
        <v>114098034</v>
      </c>
      <c r="H62" s="25">
        <v>16.1</v>
      </c>
      <c r="I62" s="79">
        <v>100197159</v>
      </c>
      <c r="J62" s="25">
        <v>23.2</v>
      </c>
      <c r="K62" s="79">
        <v>89176743</v>
      </c>
      <c r="L62" s="25">
        <v>20.6</v>
      </c>
      <c r="M62" s="79">
        <v>372812677</v>
      </c>
      <c r="N62" s="25">
        <v>86.3</v>
      </c>
      <c r="O62" s="79">
        <v>129663273</v>
      </c>
      <c r="P62" s="25">
        <v>65.4</v>
      </c>
      <c r="Q62" s="25">
        <v>-31.2</v>
      </c>
      <c r="T62" s="3"/>
      <c r="U62" s="3"/>
    </row>
    <row r="63" spans="2:17" ht="12.75" customHeight="1">
      <c r="B63" s="46" t="s">
        <v>63</v>
      </c>
      <c r="C63" s="81">
        <v>690000000</v>
      </c>
      <c r="D63" s="81">
        <v>419437698</v>
      </c>
      <c r="E63" s="81">
        <v>68932085</v>
      </c>
      <c r="F63" s="35">
        <v>10</v>
      </c>
      <c r="G63" s="81">
        <v>112015700</v>
      </c>
      <c r="H63" s="35">
        <v>16.2</v>
      </c>
      <c r="I63" s="81">
        <v>96352898</v>
      </c>
      <c r="J63" s="35">
        <v>23</v>
      </c>
      <c r="K63" s="81">
        <v>85613564</v>
      </c>
      <c r="L63" s="35">
        <v>20.4</v>
      </c>
      <c r="M63" s="81">
        <v>362914247</v>
      </c>
      <c r="N63" s="35">
        <v>86.5</v>
      </c>
      <c r="O63" s="81">
        <v>119600738</v>
      </c>
      <c r="P63" s="35">
        <v>63.8</v>
      </c>
      <c r="Q63" s="35">
        <v>-28.4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690000000</v>
      </c>
      <c r="D67" s="90">
        <v>419437698</v>
      </c>
      <c r="E67" s="90">
        <v>68932085</v>
      </c>
      <c r="F67" s="48">
        <v>10</v>
      </c>
      <c r="G67" s="90">
        <v>112015700</v>
      </c>
      <c r="H67" s="48">
        <v>16.2</v>
      </c>
      <c r="I67" s="90">
        <v>96352898</v>
      </c>
      <c r="J67" s="48">
        <v>23</v>
      </c>
      <c r="K67" s="90">
        <v>85613564</v>
      </c>
      <c r="L67" s="48">
        <v>20.4</v>
      </c>
      <c r="M67" s="90">
        <v>362914247</v>
      </c>
      <c r="N67" s="48">
        <v>86.5</v>
      </c>
      <c r="O67" s="90">
        <v>119600738</v>
      </c>
      <c r="P67" s="48">
        <v>63.8</v>
      </c>
      <c r="Q67" s="48">
        <v>-28.4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19125000</v>
      </c>
      <c r="D69" s="81">
        <v>12596489</v>
      </c>
      <c r="E69" s="81">
        <v>408656</v>
      </c>
      <c r="F69" s="35">
        <v>2.1</v>
      </c>
      <c r="G69" s="81">
        <v>2082334</v>
      </c>
      <c r="H69" s="35">
        <v>10.9</v>
      </c>
      <c r="I69" s="81">
        <v>3844261</v>
      </c>
      <c r="J69" s="35">
        <v>30.5</v>
      </c>
      <c r="K69" s="81">
        <v>3563179</v>
      </c>
      <c r="L69" s="35">
        <v>28.3</v>
      </c>
      <c r="M69" s="81">
        <v>9898430</v>
      </c>
      <c r="N69" s="35">
        <v>78.6</v>
      </c>
      <c r="O69" s="81">
        <v>10062535</v>
      </c>
      <c r="P69" s="35">
        <v>0</v>
      </c>
      <c r="Q69" s="35">
        <v>-64.6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709125000</v>
      </c>
      <c r="D72" s="79">
        <v>432034187</v>
      </c>
      <c r="E72" s="79">
        <v>69340741</v>
      </c>
      <c r="F72" s="48">
        <v>9.8</v>
      </c>
      <c r="G72" s="79">
        <v>114098034</v>
      </c>
      <c r="H72" s="48">
        <v>16.1</v>
      </c>
      <c r="I72" s="79">
        <v>100197159</v>
      </c>
      <c r="J72" s="48">
        <v>23.2</v>
      </c>
      <c r="K72" s="79">
        <v>89176743</v>
      </c>
      <c r="L72" s="48">
        <v>20.6</v>
      </c>
      <c r="M72" s="79">
        <v>372812677</v>
      </c>
      <c r="N72" s="48">
        <v>86.3</v>
      </c>
      <c r="O72" s="79">
        <v>119964446</v>
      </c>
      <c r="P72" s="48">
        <v>63.7</v>
      </c>
      <c r="Q72" s="48">
        <v>-25.7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0</v>
      </c>
      <c r="J73" s="48">
        <v>0</v>
      </c>
      <c r="K73" s="90">
        <v>0</v>
      </c>
      <c r="L73" s="48">
        <v>0</v>
      </c>
      <c r="M73" s="90">
        <v>0</v>
      </c>
      <c r="N73" s="48">
        <v>0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0</v>
      </c>
      <c r="J75" s="28">
        <v>0</v>
      </c>
      <c r="K75" s="87">
        <v>0</v>
      </c>
      <c r="L75" s="28">
        <v>0</v>
      </c>
      <c r="M75" s="87">
        <v>0</v>
      </c>
      <c r="N75" s="28">
        <v>0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0</v>
      </c>
      <c r="D83" s="90">
        <v>0</v>
      </c>
      <c r="E83" s="90">
        <v>0</v>
      </c>
      <c r="F83" s="48">
        <v>0</v>
      </c>
      <c r="G83" s="90">
        <v>0</v>
      </c>
      <c r="H83" s="48">
        <v>0</v>
      </c>
      <c r="I83" s="90">
        <v>0</v>
      </c>
      <c r="J83" s="48">
        <v>0</v>
      </c>
      <c r="K83" s="90">
        <v>0</v>
      </c>
      <c r="L83" s="48">
        <v>0</v>
      </c>
      <c r="M83" s="90">
        <v>0</v>
      </c>
      <c r="N83" s="48">
        <v>0</v>
      </c>
      <c r="O83" s="90">
        <v>0</v>
      </c>
      <c r="P83" s="48">
        <v>0</v>
      </c>
      <c r="Q83" s="48">
        <v>0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709125000</v>
      </c>
      <c r="D87" s="90">
        <v>432034187</v>
      </c>
      <c r="E87" s="90">
        <v>69340741</v>
      </c>
      <c r="F87" s="48">
        <v>9.8</v>
      </c>
      <c r="G87" s="90">
        <v>114098034</v>
      </c>
      <c r="H87" s="48">
        <v>16.1</v>
      </c>
      <c r="I87" s="90">
        <v>100197159</v>
      </c>
      <c r="J87" s="48">
        <v>23.2</v>
      </c>
      <c r="K87" s="90">
        <v>89176743</v>
      </c>
      <c r="L87" s="48">
        <v>20.6</v>
      </c>
      <c r="M87" s="90">
        <v>372812677</v>
      </c>
      <c r="N87" s="48">
        <v>86.3</v>
      </c>
      <c r="O87" s="90">
        <v>119964446</v>
      </c>
      <c r="P87" s="48">
        <v>63.7</v>
      </c>
      <c r="Q87" s="48">
        <v>-25.7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709125000</v>
      </c>
      <c r="D89" s="87">
        <v>432034187</v>
      </c>
      <c r="E89" s="87">
        <v>69340741</v>
      </c>
      <c r="F89" s="28">
        <v>9.8</v>
      </c>
      <c r="G89" s="87">
        <v>114098034</v>
      </c>
      <c r="H89" s="28">
        <v>16.1</v>
      </c>
      <c r="I89" s="87">
        <v>100197159</v>
      </c>
      <c r="J89" s="28">
        <v>23.2</v>
      </c>
      <c r="K89" s="87">
        <v>89176743</v>
      </c>
      <c r="L89" s="28">
        <v>20.6</v>
      </c>
      <c r="M89" s="87">
        <v>372812677</v>
      </c>
      <c r="N89" s="28">
        <v>86.3</v>
      </c>
      <c r="O89" s="87">
        <v>115643371</v>
      </c>
      <c r="P89" s="28">
        <v>62.7</v>
      </c>
      <c r="Q89" s="28">
        <v>-22.9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4321075</v>
      </c>
      <c r="P90" s="28">
        <v>135.2</v>
      </c>
      <c r="Q90" s="28">
        <v>-100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0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-842680528</v>
      </c>
      <c r="D108" s="90">
        <v>-842810920</v>
      </c>
      <c r="E108" s="90">
        <v>-196053457</v>
      </c>
      <c r="F108" s="48">
        <v>23.3</v>
      </c>
      <c r="G108" s="90">
        <v>-242064789</v>
      </c>
      <c r="H108" s="48">
        <v>28.7</v>
      </c>
      <c r="I108" s="90">
        <v>-199469090</v>
      </c>
      <c r="J108" s="48">
        <v>23.7</v>
      </c>
      <c r="K108" s="90">
        <v>-193758709</v>
      </c>
      <c r="L108" s="48">
        <v>23</v>
      </c>
      <c r="M108" s="90">
        <v>-831346045</v>
      </c>
      <c r="N108" s="48">
        <v>98.6</v>
      </c>
      <c r="O108" s="90">
        <v>-218069468</v>
      </c>
      <c r="P108" s="48">
        <v>98</v>
      </c>
      <c r="Q108" s="48">
        <v>-11.1</v>
      </c>
    </row>
    <row r="109" spans="2:21" s="26" customFormat="1" ht="12.75" customHeight="1">
      <c r="B109" s="57" t="s">
        <v>99</v>
      </c>
      <c r="C109" s="87">
        <v>-842180528</v>
      </c>
      <c r="D109" s="87">
        <v>-842310920</v>
      </c>
      <c r="E109" s="87">
        <v>-196053457</v>
      </c>
      <c r="F109" s="28">
        <v>23.3</v>
      </c>
      <c r="G109" s="87">
        <v>-242064789</v>
      </c>
      <c r="H109" s="28">
        <v>28.7</v>
      </c>
      <c r="I109" s="87">
        <v>-199469090</v>
      </c>
      <c r="J109" s="28">
        <v>23.7</v>
      </c>
      <c r="K109" s="87">
        <v>-193758709</v>
      </c>
      <c r="L109" s="28">
        <v>23</v>
      </c>
      <c r="M109" s="87">
        <v>-831346045</v>
      </c>
      <c r="N109" s="28">
        <v>98.7</v>
      </c>
      <c r="O109" s="87">
        <v>-218069468</v>
      </c>
      <c r="P109" s="28">
        <v>98.1</v>
      </c>
      <c r="Q109" s="28">
        <v>-11.1</v>
      </c>
      <c r="T109" s="29"/>
      <c r="U109" s="29"/>
    </row>
    <row r="110" spans="2:21" s="26" customFormat="1" ht="12.75" customHeight="1">
      <c r="B110" s="57" t="s">
        <v>43</v>
      </c>
      <c r="C110" s="87">
        <v>-500000</v>
      </c>
      <c r="D110" s="87">
        <v>-500000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26.2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-842680528</v>
      </c>
      <c r="D112" s="91">
        <v>-842810920</v>
      </c>
      <c r="E112" s="91">
        <v>-196053457</v>
      </c>
      <c r="F112" s="61">
        <v>23.3</v>
      </c>
      <c r="G112" s="91">
        <v>-242064789</v>
      </c>
      <c r="H112" s="61">
        <v>28.7</v>
      </c>
      <c r="I112" s="91">
        <v>-199469090</v>
      </c>
      <c r="J112" s="61">
        <v>23.7</v>
      </c>
      <c r="K112" s="91">
        <v>-193758709</v>
      </c>
      <c r="L112" s="61">
        <v>23</v>
      </c>
      <c r="M112" s="91">
        <v>-831346045</v>
      </c>
      <c r="N112" s="61">
        <v>98.6</v>
      </c>
      <c r="O112" s="91">
        <v>-218069468</v>
      </c>
      <c r="P112" s="61">
        <v>98</v>
      </c>
      <c r="Q112" s="61">
        <v>-11.1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6879291</v>
      </c>
      <c r="D115" s="90">
        <v>-583879011</v>
      </c>
      <c r="E115" s="90">
        <v>67224744</v>
      </c>
      <c r="F115" s="48">
        <v>977.2</v>
      </c>
      <c r="G115" s="90">
        <v>-298764946</v>
      </c>
      <c r="H115" s="48">
        <v>-4343</v>
      </c>
      <c r="I115" s="90">
        <v>162081703</v>
      </c>
      <c r="J115" s="48">
        <v>-27.8</v>
      </c>
      <c r="K115" s="90">
        <v>401785476</v>
      </c>
      <c r="L115" s="48">
        <v>-68.8</v>
      </c>
      <c r="M115" s="90">
        <v>332326977</v>
      </c>
      <c r="N115" s="48">
        <v>-56.9</v>
      </c>
      <c r="O115" s="90">
        <v>62426371</v>
      </c>
      <c r="P115" s="48">
        <v>0</v>
      </c>
      <c r="Q115" s="48">
        <v>543.6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6879291</v>
      </c>
      <c r="D119" s="87">
        <v>-583879011</v>
      </c>
      <c r="E119" s="87">
        <v>67224744</v>
      </c>
      <c r="F119" s="28">
        <v>977.2</v>
      </c>
      <c r="G119" s="87">
        <v>-298764946</v>
      </c>
      <c r="H119" s="28">
        <v>-4343</v>
      </c>
      <c r="I119" s="87">
        <v>162081703</v>
      </c>
      <c r="J119" s="28">
        <v>-27.8</v>
      </c>
      <c r="K119" s="87">
        <v>401785476</v>
      </c>
      <c r="L119" s="28">
        <v>-68.8</v>
      </c>
      <c r="M119" s="87">
        <v>332326977</v>
      </c>
      <c r="N119" s="28">
        <v>-56.9</v>
      </c>
      <c r="O119" s="87">
        <v>62426371</v>
      </c>
      <c r="P119" s="28">
        <v>0</v>
      </c>
      <c r="Q119" s="28">
        <v>543.6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6879291</v>
      </c>
      <c r="D122" s="91">
        <v>-583879011</v>
      </c>
      <c r="E122" s="91">
        <v>67224744</v>
      </c>
      <c r="F122" s="61">
        <v>977.2</v>
      </c>
      <c r="G122" s="91">
        <v>-298764946</v>
      </c>
      <c r="H122" s="61">
        <v>-4343</v>
      </c>
      <c r="I122" s="91">
        <v>162081703</v>
      </c>
      <c r="J122" s="61">
        <v>-27.8</v>
      </c>
      <c r="K122" s="91">
        <v>401785476</v>
      </c>
      <c r="L122" s="61">
        <v>-68.8</v>
      </c>
      <c r="M122" s="91">
        <v>332326977</v>
      </c>
      <c r="N122" s="61">
        <v>-56.9</v>
      </c>
      <c r="O122" s="91">
        <v>62426371</v>
      </c>
      <c r="P122" s="61">
        <v>0</v>
      </c>
      <c r="Q122" s="61">
        <v>543.6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-1583179</v>
      </c>
      <c r="D125" s="90">
        <v>29928820</v>
      </c>
      <c r="E125" s="90">
        <v>-180544</v>
      </c>
      <c r="F125" s="48">
        <v>11.4</v>
      </c>
      <c r="G125" s="90">
        <v>-35714</v>
      </c>
      <c r="H125" s="48">
        <v>2.3</v>
      </c>
      <c r="I125" s="90">
        <v>11618</v>
      </c>
      <c r="J125" s="48">
        <v>0</v>
      </c>
      <c r="K125" s="90">
        <v>-805</v>
      </c>
      <c r="L125" s="48">
        <v>0</v>
      </c>
      <c r="M125" s="90">
        <v>-205445</v>
      </c>
      <c r="N125" s="48">
        <v>-0.7</v>
      </c>
      <c r="O125" s="90">
        <v>42964</v>
      </c>
      <c r="P125" s="48">
        <v>0</v>
      </c>
      <c r="Q125" s="48">
        <v>-101.9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-1583179</v>
      </c>
      <c r="D128" s="87">
        <v>29928820</v>
      </c>
      <c r="E128" s="87">
        <v>-180544</v>
      </c>
      <c r="F128" s="28">
        <v>11.4</v>
      </c>
      <c r="G128" s="87">
        <v>-35714</v>
      </c>
      <c r="H128" s="28">
        <v>2.3</v>
      </c>
      <c r="I128" s="87">
        <v>11618</v>
      </c>
      <c r="J128" s="28">
        <v>0</v>
      </c>
      <c r="K128" s="87">
        <v>-805</v>
      </c>
      <c r="L128" s="28">
        <v>0</v>
      </c>
      <c r="M128" s="87">
        <v>-205445</v>
      </c>
      <c r="N128" s="28">
        <v>-0.7</v>
      </c>
      <c r="O128" s="87">
        <v>42964</v>
      </c>
      <c r="P128" s="28">
        <v>0</v>
      </c>
      <c r="Q128" s="28">
        <v>-101.9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-1583179</v>
      </c>
      <c r="D131" s="91">
        <v>29928820</v>
      </c>
      <c r="E131" s="91">
        <v>-180544</v>
      </c>
      <c r="F131" s="61">
        <v>11.4</v>
      </c>
      <c r="G131" s="91">
        <v>-35714</v>
      </c>
      <c r="H131" s="61">
        <v>2.3</v>
      </c>
      <c r="I131" s="91">
        <v>11618</v>
      </c>
      <c r="J131" s="61">
        <v>0</v>
      </c>
      <c r="K131" s="91">
        <v>-805</v>
      </c>
      <c r="L131" s="61">
        <v>0</v>
      </c>
      <c r="M131" s="91">
        <v>-205445</v>
      </c>
      <c r="N131" s="61">
        <v>-0.7</v>
      </c>
      <c r="O131" s="91">
        <v>42964</v>
      </c>
      <c r="P131" s="61">
        <v>0</v>
      </c>
      <c r="Q131" s="61">
        <v>-101.9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-837384416</v>
      </c>
      <c r="D133" s="79">
        <v>-1396761111</v>
      </c>
      <c r="E133" s="79">
        <v>-129009257</v>
      </c>
      <c r="F133" s="25">
        <v>15.4</v>
      </c>
      <c r="G133" s="79">
        <v>-540865449</v>
      </c>
      <c r="H133" s="25">
        <v>64.6</v>
      </c>
      <c r="I133" s="79">
        <v>-37375769</v>
      </c>
      <c r="J133" s="25">
        <v>2.7</v>
      </c>
      <c r="K133" s="79">
        <v>208025962</v>
      </c>
      <c r="L133" s="25">
        <v>-14.9</v>
      </c>
      <c r="M133" s="79">
        <v>-499224513</v>
      </c>
      <c r="N133" s="25">
        <v>35.7</v>
      </c>
      <c r="O133" s="79">
        <v>-155600133</v>
      </c>
      <c r="P133" s="25">
        <v>98</v>
      </c>
      <c r="Q133" s="25">
        <v>-233.7</v>
      </c>
      <c r="T133" s="3"/>
      <c r="U133" s="3"/>
    </row>
    <row r="134" spans="2:21" s="26" customFormat="1" ht="12.75" customHeight="1">
      <c r="B134" s="65" t="s">
        <v>116</v>
      </c>
      <c r="C134" s="87">
        <v>19875000</v>
      </c>
      <c r="D134" s="87">
        <v>77242062</v>
      </c>
      <c r="E134" s="87">
        <v>-31764218</v>
      </c>
      <c r="F134" s="28">
        <v>-159.8</v>
      </c>
      <c r="G134" s="87">
        <v>-155141984</v>
      </c>
      <c r="H134" s="28">
        <v>-780.6</v>
      </c>
      <c r="I134" s="87">
        <v>-696007433</v>
      </c>
      <c r="J134" s="28">
        <v>-901.1</v>
      </c>
      <c r="K134" s="87">
        <v>-733383202</v>
      </c>
      <c r="L134" s="28">
        <v>-949.5</v>
      </c>
      <c r="M134" s="87">
        <v>-31764218</v>
      </c>
      <c r="N134" s="28">
        <v>-41.1</v>
      </c>
      <c r="O134" s="87">
        <v>-675552029</v>
      </c>
      <c r="P134" s="28">
        <v>-103.5</v>
      </c>
      <c r="Q134" s="28">
        <v>8.6</v>
      </c>
      <c r="T134" s="29"/>
      <c r="U134" s="29"/>
    </row>
    <row r="135" spans="2:21" s="26" customFormat="1" ht="15.75" customHeight="1">
      <c r="B135" s="66" t="s">
        <v>117</v>
      </c>
      <c r="C135" s="86">
        <v>-817509416</v>
      </c>
      <c r="D135" s="86">
        <v>-1319519049</v>
      </c>
      <c r="E135" s="86">
        <v>-155141984</v>
      </c>
      <c r="F135" s="67">
        <v>19</v>
      </c>
      <c r="G135" s="86">
        <v>-696007433</v>
      </c>
      <c r="H135" s="67">
        <v>85.1</v>
      </c>
      <c r="I135" s="86">
        <v>-733383202</v>
      </c>
      <c r="J135" s="67">
        <v>55.6</v>
      </c>
      <c r="K135" s="86">
        <v>-525357240</v>
      </c>
      <c r="L135" s="67">
        <v>39.8</v>
      </c>
      <c r="M135" s="86">
        <v>-525357240</v>
      </c>
      <c r="N135" s="67">
        <v>39.8</v>
      </c>
      <c r="O135" s="86">
        <v>-831152162</v>
      </c>
      <c r="P135" s="67">
        <v>98.2</v>
      </c>
      <c r="Q135" s="67">
        <v>-36.8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17443208</v>
      </c>
      <c r="D142" s="28">
        <v>7.2</v>
      </c>
      <c r="E142" s="87">
        <v>9261517</v>
      </c>
      <c r="F142" s="28">
        <v>3.8</v>
      </c>
      <c r="G142" s="87">
        <v>8458636</v>
      </c>
      <c r="H142" s="28">
        <v>3.5</v>
      </c>
      <c r="I142" s="87">
        <v>206159696</v>
      </c>
      <c r="J142" s="28">
        <v>85.4</v>
      </c>
      <c r="K142" s="87">
        <v>241323057</v>
      </c>
      <c r="L142" s="28">
        <v>100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17443208</v>
      </c>
      <c r="D151" s="71">
        <v>7.2</v>
      </c>
      <c r="E151" s="82">
        <v>9261517</v>
      </c>
      <c r="F151" s="71">
        <v>3.8</v>
      </c>
      <c r="G151" s="82">
        <v>8458636</v>
      </c>
      <c r="H151" s="71">
        <v>3.5</v>
      </c>
      <c r="I151" s="82">
        <v>206159696</v>
      </c>
      <c r="J151" s="71">
        <v>85.4</v>
      </c>
      <c r="K151" s="82">
        <v>241323057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1173863</v>
      </c>
      <c r="D153" s="28">
        <v>8</v>
      </c>
      <c r="E153" s="87">
        <v>475621</v>
      </c>
      <c r="F153" s="28">
        <v>3.2</v>
      </c>
      <c r="G153" s="87">
        <v>433323</v>
      </c>
      <c r="H153" s="28">
        <v>2.9</v>
      </c>
      <c r="I153" s="87">
        <v>12669372</v>
      </c>
      <c r="J153" s="28">
        <v>85.9</v>
      </c>
      <c r="K153" s="87">
        <v>14752179</v>
      </c>
      <c r="L153" s="28">
        <v>6.1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2921277</v>
      </c>
      <c r="D154" s="28">
        <v>12.5</v>
      </c>
      <c r="E154" s="87">
        <v>1493270</v>
      </c>
      <c r="F154" s="28">
        <v>6.4</v>
      </c>
      <c r="G154" s="87">
        <v>1629299</v>
      </c>
      <c r="H154" s="28">
        <v>6.9</v>
      </c>
      <c r="I154" s="87">
        <v>17401479</v>
      </c>
      <c r="J154" s="28">
        <v>74.2</v>
      </c>
      <c r="K154" s="87">
        <v>23445325</v>
      </c>
      <c r="L154" s="28">
        <v>9.7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13348068</v>
      </c>
      <c r="D155" s="28">
        <v>6.6</v>
      </c>
      <c r="E155" s="87">
        <v>7292626</v>
      </c>
      <c r="F155" s="28">
        <v>3.6</v>
      </c>
      <c r="G155" s="87">
        <v>6396014</v>
      </c>
      <c r="H155" s="28">
        <v>3.1</v>
      </c>
      <c r="I155" s="87">
        <v>176088845</v>
      </c>
      <c r="J155" s="28">
        <v>86.7</v>
      </c>
      <c r="K155" s="87">
        <v>203125553</v>
      </c>
      <c r="L155" s="28">
        <v>84.2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17443208</v>
      </c>
      <c r="D157" s="71">
        <v>7.2</v>
      </c>
      <c r="E157" s="82">
        <v>9261517</v>
      </c>
      <c r="F157" s="71">
        <v>3.8</v>
      </c>
      <c r="G157" s="82">
        <v>8458636</v>
      </c>
      <c r="H157" s="71">
        <v>3.5</v>
      </c>
      <c r="I157" s="82">
        <v>206159696</v>
      </c>
      <c r="J157" s="71">
        <v>85.4</v>
      </c>
      <c r="K157" s="82">
        <v>241323057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26343713</v>
      </c>
      <c r="D165" s="28">
        <v>18.1</v>
      </c>
      <c r="E165" s="87">
        <v>917919</v>
      </c>
      <c r="F165" s="28">
        <v>0.6</v>
      </c>
      <c r="G165" s="87">
        <v>118599103</v>
      </c>
      <c r="H165" s="28">
        <v>81.3</v>
      </c>
      <c r="I165" s="87">
        <v>0</v>
      </c>
      <c r="J165" s="28">
        <v>0</v>
      </c>
      <c r="K165" s="87">
        <v>145860735</v>
      </c>
      <c r="L165" s="28">
        <v>94.4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29945</v>
      </c>
      <c r="D170" s="28">
        <v>0.3</v>
      </c>
      <c r="E170" s="87">
        <v>0</v>
      </c>
      <c r="F170" s="28">
        <v>0</v>
      </c>
      <c r="G170" s="87">
        <v>8628243</v>
      </c>
      <c r="H170" s="28">
        <v>99.7</v>
      </c>
      <c r="I170" s="87">
        <v>0</v>
      </c>
      <c r="J170" s="28">
        <v>0</v>
      </c>
      <c r="K170" s="87">
        <v>8658188</v>
      </c>
      <c r="L170" s="28">
        <v>5.6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26373658</v>
      </c>
      <c r="D174" s="71">
        <v>17.1</v>
      </c>
      <c r="E174" s="82">
        <v>917919</v>
      </c>
      <c r="F174" s="71">
        <v>0.6</v>
      </c>
      <c r="G174" s="82">
        <v>127227346</v>
      </c>
      <c r="H174" s="71">
        <v>82.3</v>
      </c>
      <c r="I174" s="82">
        <v>0</v>
      </c>
      <c r="J174" s="71">
        <v>0</v>
      </c>
      <c r="K174" s="82">
        <v>154518923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280</v>
      </c>
      <c r="D177" s="115"/>
      <c r="E177" s="115"/>
      <c r="F177" s="115" t="s">
        <v>281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282</v>
      </c>
      <c r="D178" s="116"/>
      <c r="E178" s="116"/>
      <c r="F178" s="116" t="s">
        <v>283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407534443</v>
      </c>
      <c r="D12" s="79">
        <v>363950701</v>
      </c>
      <c r="E12" s="79">
        <v>134634881</v>
      </c>
      <c r="F12" s="25">
        <v>33</v>
      </c>
      <c r="G12" s="79">
        <v>85408812</v>
      </c>
      <c r="H12" s="25">
        <v>21</v>
      </c>
      <c r="I12" s="79">
        <v>21577331</v>
      </c>
      <c r="J12" s="25">
        <v>5.9</v>
      </c>
      <c r="K12" s="79">
        <v>-2228328</v>
      </c>
      <c r="L12" s="25">
        <v>-0.6</v>
      </c>
      <c r="M12" s="79">
        <v>239392696</v>
      </c>
      <c r="N12" s="25">
        <v>65.8</v>
      </c>
      <c r="O12" s="79">
        <v>25852203</v>
      </c>
      <c r="P12" s="25">
        <v>75.4</v>
      </c>
      <c r="Q12" s="25">
        <v>-108.6</v>
      </c>
      <c r="T12" s="3"/>
      <c r="U12" s="3"/>
    </row>
    <row r="13" spans="2:21" s="26" customFormat="1" ht="12.75" customHeight="1">
      <c r="B13" s="27" t="s">
        <v>23</v>
      </c>
      <c r="C13" s="87">
        <v>17740178</v>
      </c>
      <c r="D13" s="87">
        <v>17740178</v>
      </c>
      <c r="E13" s="87">
        <v>12769251</v>
      </c>
      <c r="F13" s="28">
        <v>72</v>
      </c>
      <c r="G13" s="87">
        <v>6042885</v>
      </c>
      <c r="H13" s="28">
        <v>34.1</v>
      </c>
      <c r="I13" s="87">
        <v>-70740</v>
      </c>
      <c r="J13" s="28">
        <v>-0.4</v>
      </c>
      <c r="K13" s="87">
        <v>0</v>
      </c>
      <c r="L13" s="28">
        <v>0</v>
      </c>
      <c r="M13" s="87">
        <v>18741396</v>
      </c>
      <c r="N13" s="28">
        <v>105.6</v>
      </c>
      <c r="O13" s="87">
        <v>1574443</v>
      </c>
      <c r="P13" s="28">
        <v>135.6</v>
      </c>
      <c r="Q13" s="28">
        <v>-100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25738909</v>
      </c>
      <c r="D15" s="87">
        <v>14275525</v>
      </c>
      <c r="E15" s="87">
        <v>835333</v>
      </c>
      <c r="F15" s="28">
        <v>3.2</v>
      </c>
      <c r="G15" s="87">
        <v>-1119038</v>
      </c>
      <c r="H15" s="28">
        <v>-4.3</v>
      </c>
      <c r="I15" s="87">
        <v>2325329</v>
      </c>
      <c r="J15" s="28">
        <v>16.3</v>
      </c>
      <c r="K15" s="87">
        <v>4320733</v>
      </c>
      <c r="L15" s="28">
        <v>30.3</v>
      </c>
      <c r="M15" s="87">
        <v>6362357</v>
      </c>
      <c r="N15" s="28">
        <v>44.6</v>
      </c>
      <c r="O15" s="87">
        <v>2974540</v>
      </c>
      <c r="P15" s="28">
        <v>19.4</v>
      </c>
      <c r="Q15" s="28">
        <v>45.3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199085</v>
      </c>
      <c r="F16" s="28">
        <v>0</v>
      </c>
      <c r="G16" s="87">
        <v>752456</v>
      </c>
      <c r="H16" s="28">
        <v>0</v>
      </c>
      <c r="I16" s="87">
        <v>1364828</v>
      </c>
      <c r="J16" s="28">
        <v>0</v>
      </c>
      <c r="K16" s="87">
        <v>672859</v>
      </c>
      <c r="L16" s="28">
        <v>0</v>
      </c>
      <c r="M16" s="87">
        <v>2989228</v>
      </c>
      <c r="N16" s="28">
        <v>0</v>
      </c>
      <c r="O16" s="87">
        <v>1227859</v>
      </c>
      <c r="P16" s="28">
        <v>0</v>
      </c>
      <c r="Q16" s="28">
        <v>-45.2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163781</v>
      </c>
      <c r="F17" s="28">
        <v>0</v>
      </c>
      <c r="G17" s="87">
        <v>650844</v>
      </c>
      <c r="H17" s="28">
        <v>0</v>
      </c>
      <c r="I17" s="87">
        <v>330586</v>
      </c>
      <c r="J17" s="28">
        <v>0</v>
      </c>
      <c r="K17" s="87">
        <v>173307</v>
      </c>
      <c r="L17" s="28">
        <v>0</v>
      </c>
      <c r="M17" s="87">
        <v>1318518</v>
      </c>
      <c r="N17" s="28">
        <v>0</v>
      </c>
      <c r="O17" s="87">
        <v>162377</v>
      </c>
      <c r="P17" s="28">
        <v>0</v>
      </c>
      <c r="Q17" s="28">
        <v>6.7</v>
      </c>
      <c r="T17" s="29"/>
      <c r="U17" s="29"/>
    </row>
    <row r="18" spans="2:21" s="26" customFormat="1" ht="12.75" customHeight="1">
      <c r="B18" s="27" t="s">
        <v>27</v>
      </c>
      <c r="C18" s="87">
        <v>8672053</v>
      </c>
      <c r="D18" s="87">
        <v>6672054</v>
      </c>
      <c r="E18" s="87">
        <v>400126</v>
      </c>
      <c r="F18" s="28">
        <v>4.6</v>
      </c>
      <c r="G18" s="87">
        <v>1620706</v>
      </c>
      <c r="H18" s="28">
        <v>18.7</v>
      </c>
      <c r="I18" s="87">
        <v>812455</v>
      </c>
      <c r="J18" s="28">
        <v>12.2</v>
      </c>
      <c r="K18" s="87">
        <v>1211565</v>
      </c>
      <c r="L18" s="28">
        <v>18.2</v>
      </c>
      <c r="M18" s="87">
        <v>4044852</v>
      </c>
      <c r="N18" s="28">
        <v>60.6</v>
      </c>
      <c r="O18" s="87">
        <v>2605694</v>
      </c>
      <c r="P18" s="28">
        <v>97</v>
      </c>
      <c r="Q18" s="28">
        <v>-53.5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1006551</v>
      </c>
      <c r="D20" s="87">
        <v>150000</v>
      </c>
      <c r="E20" s="87">
        <v>10087</v>
      </c>
      <c r="F20" s="28">
        <v>1</v>
      </c>
      <c r="G20" s="87">
        <v>15760</v>
      </c>
      <c r="H20" s="28">
        <v>1.6</v>
      </c>
      <c r="I20" s="87">
        <v>14021</v>
      </c>
      <c r="J20" s="28">
        <v>9.3</v>
      </c>
      <c r="K20" s="87">
        <v>0</v>
      </c>
      <c r="L20" s="28">
        <v>0</v>
      </c>
      <c r="M20" s="87">
        <v>39868</v>
      </c>
      <c r="N20" s="28">
        <v>26.6</v>
      </c>
      <c r="O20" s="87">
        <v>-26824</v>
      </c>
      <c r="P20" s="28">
        <v>-20.2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4754530</v>
      </c>
      <c r="D21" s="87">
        <v>80000</v>
      </c>
      <c r="E21" s="87">
        <v>0</v>
      </c>
      <c r="F21" s="28">
        <v>0</v>
      </c>
      <c r="G21" s="87">
        <v>30621</v>
      </c>
      <c r="H21" s="28">
        <v>0.6</v>
      </c>
      <c r="I21" s="87">
        <v>1012</v>
      </c>
      <c r="J21" s="28">
        <v>1.3</v>
      </c>
      <c r="K21" s="87">
        <v>0</v>
      </c>
      <c r="L21" s="28">
        <v>0</v>
      </c>
      <c r="M21" s="87">
        <v>31633</v>
      </c>
      <c r="N21" s="28">
        <v>39.5</v>
      </c>
      <c r="O21" s="87">
        <v>48463</v>
      </c>
      <c r="P21" s="28">
        <v>10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20227491</v>
      </c>
      <c r="D22" s="87">
        <v>10227491</v>
      </c>
      <c r="E22" s="87">
        <v>1873083</v>
      </c>
      <c r="F22" s="28">
        <v>9.3</v>
      </c>
      <c r="G22" s="87">
        <v>7537599</v>
      </c>
      <c r="H22" s="28">
        <v>37.3</v>
      </c>
      <c r="I22" s="87">
        <v>3889576</v>
      </c>
      <c r="J22" s="28">
        <v>38</v>
      </c>
      <c r="K22" s="87">
        <v>87121</v>
      </c>
      <c r="L22" s="28">
        <v>0.9</v>
      </c>
      <c r="M22" s="87">
        <v>13387379</v>
      </c>
      <c r="N22" s="28">
        <v>130.9</v>
      </c>
      <c r="O22" s="87">
        <v>9017330</v>
      </c>
      <c r="P22" s="28">
        <v>258.4</v>
      </c>
      <c r="Q22" s="28">
        <v>-99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1262400</v>
      </c>
      <c r="D24" s="87">
        <v>82570</v>
      </c>
      <c r="E24" s="87">
        <v>9028</v>
      </c>
      <c r="F24" s="28">
        <v>0.7</v>
      </c>
      <c r="G24" s="87">
        <v>16243</v>
      </c>
      <c r="H24" s="28">
        <v>1.3</v>
      </c>
      <c r="I24" s="87">
        <v>13824</v>
      </c>
      <c r="J24" s="28">
        <v>16.7</v>
      </c>
      <c r="K24" s="87">
        <v>0</v>
      </c>
      <c r="L24" s="28">
        <v>0</v>
      </c>
      <c r="M24" s="87">
        <v>39095</v>
      </c>
      <c r="N24" s="28">
        <v>47.3</v>
      </c>
      <c r="O24" s="87">
        <v>17771</v>
      </c>
      <c r="P24" s="28">
        <v>4.1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23864625</v>
      </c>
      <c r="D25" s="87">
        <v>14924264</v>
      </c>
      <c r="E25" s="87">
        <v>1732779</v>
      </c>
      <c r="F25" s="28">
        <v>7.3</v>
      </c>
      <c r="G25" s="87">
        <v>2833610</v>
      </c>
      <c r="H25" s="28">
        <v>11.9</v>
      </c>
      <c r="I25" s="87">
        <v>3868674</v>
      </c>
      <c r="J25" s="28">
        <v>25.9</v>
      </c>
      <c r="K25" s="87">
        <v>0</v>
      </c>
      <c r="L25" s="28">
        <v>0</v>
      </c>
      <c r="M25" s="87">
        <v>8435063</v>
      </c>
      <c r="N25" s="28">
        <v>56.5</v>
      </c>
      <c r="O25" s="87">
        <v>1880688</v>
      </c>
      <c r="P25" s="28">
        <v>114.6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2289167</v>
      </c>
      <c r="D26" s="87">
        <v>2761841</v>
      </c>
      <c r="E26" s="87">
        <v>0</v>
      </c>
      <c r="F26" s="28">
        <v>0</v>
      </c>
      <c r="G26" s="87">
        <v>1130920</v>
      </c>
      <c r="H26" s="28">
        <v>49.4</v>
      </c>
      <c r="I26" s="87">
        <v>0</v>
      </c>
      <c r="J26" s="28">
        <v>0</v>
      </c>
      <c r="K26" s="87">
        <v>0</v>
      </c>
      <c r="L26" s="28">
        <v>0</v>
      </c>
      <c r="M26" s="87">
        <v>1130920</v>
      </c>
      <c r="N26" s="28">
        <v>40.9</v>
      </c>
      <c r="O26" s="87">
        <v>2743656</v>
      </c>
      <c r="P26" s="28">
        <v>144.2</v>
      </c>
      <c r="Q26" s="28">
        <v>-100</v>
      </c>
      <c r="T26" s="29"/>
      <c r="U26" s="29"/>
    </row>
    <row r="27" spans="2:21" s="26" customFormat="1" ht="12.75" customHeight="1">
      <c r="B27" s="27" t="s">
        <v>35</v>
      </c>
      <c r="C27" s="87">
        <v>286624000</v>
      </c>
      <c r="D27" s="87">
        <v>286922001</v>
      </c>
      <c r="E27" s="87">
        <v>115980667</v>
      </c>
      <c r="F27" s="28">
        <v>40.5</v>
      </c>
      <c r="G27" s="87">
        <v>63496198</v>
      </c>
      <c r="H27" s="28">
        <v>22.2</v>
      </c>
      <c r="I27" s="87">
        <v>993689</v>
      </c>
      <c r="J27" s="28">
        <v>0.3</v>
      </c>
      <c r="K27" s="87">
        <v>-10345661</v>
      </c>
      <c r="L27" s="28">
        <v>-3.6</v>
      </c>
      <c r="M27" s="87">
        <v>170124893</v>
      </c>
      <c r="N27" s="28">
        <v>59.3</v>
      </c>
      <c r="O27" s="87">
        <v>2142021</v>
      </c>
      <c r="P27" s="28">
        <v>74.1</v>
      </c>
      <c r="Q27" s="28">
        <v>-583</v>
      </c>
      <c r="T27" s="29"/>
      <c r="U27" s="29"/>
    </row>
    <row r="28" spans="2:21" s="26" customFormat="1" ht="12.75" customHeight="1">
      <c r="B28" s="27" t="s">
        <v>36</v>
      </c>
      <c r="C28" s="87">
        <v>14747535</v>
      </c>
      <c r="D28" s="87">
        <v>9507773</v>
      </c>
      <c r="E28" s="87">
        <v>661661</v>
      </c>
      <c r="F28" s="28">
        <v>4.5</v>
      </c>
      <c r="G28" s="87">
        <v>2400008</v>
      </c>
      <c r="H28" s="28">
        <v>16.3</v>
      </c>
      <c r="I28" s="87">
        <v>8034077</v>
      </c>
      <c r="J28" s="28">
        <v>84.5</v>
      </c>
      <c r="K28" s="87">
        <v>1651748</v>
      </c>
      <c r="L28" s="28">
        <v>17.4</v>
      </c>
      <c r="M28" s="87">
        <v>12747494</v>
      </c>
      <c r="N28" s="28">
        <v>134.1</v>
      </c>
      <c r="O28" s="87">
        <v>1484185</v>
      </c>
      <c r="P28" s="28">
        <v>9.2</v>
      </c>
      <c r="Q28" s="28">
        <v>11.3</v>
      </c>
      <c r="T28" s="29"/>
      <c r="U28" s="29"/>
    </row>
    <row r="29" spans="2:21" s="26" customFormat="1" ht="12.75" customHeight="1">
      <c r="B29" s="27" t="s">
        <v>37</v>
      </c>
      <c r="C29" s="87">
        <v>607004</v>
      </c>
      <c r="D29" s="87">
        <v>607004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313788193</v>
      </c>
      <c r="D31" s="79">
        <v>325136142</v>
      </c>
      <c r="E31" s="79">
        <v>80151322</v>
      </c>
      <c r="F31" s="25">
        <v>25.5</v>
      </c>
      <c r="G31" s="79">
        <v>84432323</v>
      </c>
      <c r="H31" s="25">
        <v>26.9</v>
      </c>
      <c r="I31" s="79">
        <v>56634088</v>
      </c>
      <c r="J31" s="25">
        <v>17.4</v>
      </c>
      <c r="K31" s="79">
        <v>68741509</v>
      </c>
      <c r="L31" s="25">
        <v>21.1</v>
      </c>
      <c r="M31" s="79">
        <v>289959242</v>
      </c>
      <c r="N31" s="25">
        <v>89.2</v>
      </c>
      <c r="O31" s="79">
        <v>125076018</v>
      </c>
      <c r="P31" s="25">
        <v>114.7</v>
      </c>
      <c r="Q31" s="25">
        <v>-45</v>
      </c>
      <c r="T31" s="31"/>
      <c r="U31" s="31"/>
    </row>
    <row r="32" spans="2:21" s="26" customFormat="1" ht="12.75" customHeight="1">
      <c r="B32" s="32" t="s">
        <v>39</v>
      </c>
      <c r="C32" s="87">
        <v>107636141</v>
      </c>
      <c r="D32" s="87">
        <v>104720113</v>
      </c>
      <c r="E32" s="87">
        <v>27053230</v>
      </c>
      <c r="F32" s="28">
        <v>25.1</v>
      </c>
      <c r="G32" s="87">
        <v>26633268</v>
      </c>
      <c r="H32" s="28">
        <v>24.7</v>
      </c>
      <c r="I32" s="87">
        <v>17794127</v>
      </c>
      <c r="J32" s="28">
        <v>17</v>
      </c>
      <c r="K32" s="87">
        <v>24932288</v>
      </c>
      <c r="L32" s="28">
        <v>23.8</v>
      </c>
      <c r="M32" s="87">
        <v>96412913</v>
      </c>
      <c r="N32" s="28">
        <v>92.1</v>
      </c>
      <c r="O32" s="87">
        <v>41152043</v>
      </c>
      <c r="P32" s="28">
        <v>128.6</v>
      </c>
      <c r="Q32" s="28">
        <v>-39.4</v>
      </c>
      <c r="T32" s="29"/>
      <c r="U32" s="29"/>
    </row>
    <row r="33" spans="2:21" s="26" customFormat="1" ht="12.75" customHeight="1">
      <c r="B33" s="32" t="s">
        <v>40</v>
      </c>
      <c r="C33" s="87">
        <v>24071900</v>
      </c>
      <c r="D33" s="87">
        <v>24071906</v>
      </c>
      <c r="E33" s="87">
        <v>5439462</v>
      </c>
      <c r="F33" s="28">
        <v>22.6</v>
      </c>
      <c r="G33" s="87">
        <v>5515150</v>
      </c>
      <c r="H33" s="28">
        <v>22.9</v>
      </c>
      <c r="I33" s="87">
        <v>3693586</v>
      </c>
      <c r="J33" s="28">
        <v>15.3</v>
      </c>
      <c r="K33" s="87">
        <v>6223721</v>
      </c>
      <c r="L33" s="28">
        <v>25.9</v>
      </c>
      <c r="M33" s="87">
        <v>20871919</v>
      </c>
      <c r="N33" s="28">
        <v>86.7</v>
      </c>
      <c r="O33" s="87">
        <v>7923037</v>
      </c>
      <c r="P33" s="28">
        <v>102.6</v>
      </c>
      <c r="Q33" s="28">
        <v>-21.4</v>
      </c>
      <c r="T33" s="29"/>
      <c r="U33" s="29"/>
    </row>
    <row r="34" spans="2:21" s="26" customFormat="1" ht="12.75" customHeight="1">
      <c r="B34" s="32" t="s">
        <v>41</v>
      </c>
      <c r="C34" s="87">
        <v>2058364</v>
      </c>
      <c r="D34" s="87">
        <v>2058366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6251167</v>
      </c>
      <c r="D35" s="87">
        <v>1967103</v>
      </c>
      <c r="E35" s="87">
        <v>0</v>
      </c>
      <c r="F35" s="28">
        <v>0</v>
      </c>
      <c r="G35" s="87">
        <v>16736484</v>
      </c>
      <c r="H35" s="28">
        <v>267.7</v>
      </c>
      <c r="I35" s="87">
        <v>11044434</v>
      </c>
      <c r="J35" s="28">
        <v>561.5</v>
      </c>
      <c r="K35" s="87">
        <v>7319762</v>
      </c>
      <c r="L35" s="28">
        <v>372.1</v>
      </c>
      <c r="M35" s="87">
        <v>35100680</v>
      </c>
      <c r="N35" s="28">
        <v>1784.4</v>
      </c>
      <c r="O35" s="87">
        <v>10031787</v>
      </c>
      <c r="P35" s="28">
        <v>199</v>
      </c>
      <c r="Q35" s="28">
        <v>-27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17985580</v>
      </c>
      <c r="D37" s="87">
        <v>33979854</v>
      </c>
      <c r="E37" s="87">
        <v>9499032</v>
      </c>
      <c r="F37" s="28">
        <v>52.8</v>
      </c>
      <c r="G37" s="87">
        <v>6144365</v>
      </c>
      <c r="H37" s="28">
        <v>34.2</v>
      </c>
      <c r="I37" s="87">
        <v>3090850</v>
      </c>
      <c r="J37" s="28">
        <v>9.1</v>
      </c>
      <c r="K37" s="87">
        <v>2817914</v>
      </c>
      <c r="L37" s="28">
        <v>8.3</v>
      </c>
      <c r="M37" s="87">
        <v>21552161</v>
      </c>
      <c r="N37" s="28">
        <v>63.4</v>
      </c>
      <c r="O37" s="87">
        <v>11153002</v>
      </c>
      <c r="P37" s="28">
        <v>122.9</v>
      </c>
      <c r="Q37" s="28">
        <v>-74.7</v>
      </c>
      <c r="T37" s="29"/>
      <c r="U37" s="29"/>
    </row>
    <row r="38" spans="2:21" s="26" customFormat="1" ht="12.75" customHeight="1">
      <c r="B38" s="32" t="s">
        <v>45</v>
      </c>
      <c r="C38" s="87">
        <v>14339850</v>
      </c>
      <c r="D38" s="87">
        <v>10478130</v>
      </c>
      <c r="E38" s="87">
        <v>1707432</v>
      </c>
      <c r="F38" s="28">
        <v>11.9</v>
      </c>
      <c r="G38" s="87">
        <v>3456527</v>
      </c>
      <c r="H38" s="28">
        <v>24.1</v>
      </c>
      <c r="I38" s="87">
        <v>3515119</v>
      </c>
      <c r="J38" s="28">
        <v>33.5</v>
      </c>
      <c r="K38" s="87">
        <v>1178058</v>
      </c>
      <c r="L38" s="28">
        <v>11.2</v>
      </c>
      <c r="M38" s="87">
        <v>9857136</v>
      </c>
      <c r="N38" s="28">
        <v>94.1</v>
      </c>
      <c r="O38" s="87">
        <v>2231957</v>
      </c>
      <c r="P38" s="28">
        <v>0</v>
      </c>
      <c r="Q38" s="28">
        <v>-47.2</v>
      </c>
      <c r="T38" s="29"/>
      <c r="U38" s="29"/>
    </row>
    <row r="39" spans="2:21" s="26" customFormat="1" ht="12.75" customHeight="1">
      <c r="B39" s="32" t="s">
        <v>46</v>
      </c>
      <c r="C39" s="87">
        <v>19459626</v>
      </c>
      <c r="D39" s="87">
        <v>31309265</v>
      </c>
      <c r="E39" s="87">
        <v>9446770</v>
      </c>
      <c r="F39" s="28">
        <v>48.5</v>
      </c>
      <c r="G39" s="87">
        <v>5346700</v>
      </c>
      <c r="H39" s="28">
        <v>27.5</v>
      </c>
      <c r="I39" s="87">
        <v>3273875</v>
      </c>
      <c r="J39" s="28">
        <v>10.5</v>
      </c>
      <c r="K39" s="87">
        <v>3845687</v>
      </c>
      <c r="L39" s="28">
        <v>12.3</v>
      </c>
      <c r="M39" s="87">
        <v>21913032</v>
      </c>
      <c r="N39" s="28">
        <v>70</v>
      </c>
      <c r="O39" s="87">
        <v>5586752</v>
      </c>
      <c r="P39" s="28">
        <v>97</v>
      </c>
      <c r="Q39" s="28">
        <v>-31.2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121985565</v>
      </c>
      <c r="D41" s="87">
        <v>116551405</v>
      </c>
      <c r="E41" s="87">
        <v>27005396</v>
      </c>
      <c r="F41" s="28">
        <v>22.1</v>
      </c>
      <c r="G41" s="87">
        <v>20599829</v>
      </c>
      <c r="H41" s="28">
        <v>16.9</v>
      </c>
      <c r="I41" s="87">
        <v>14222097</v>
      </c>
      <c r="J41" s="28">
        <v>12.2</v>
      </c>
      <c r="K41" s="87">
        <v>22424079</v>
      </c>
      <c r="L41" s="28">
        <v>19.2</v>
      </c>
      <c r="M41" s="87">
        <v>84251401</v>
      </c>
      <c r="N41" s="28">
        <v>72.3</v>
      </c>
      <c r="O41" s="87">
        <v>46997440</v>
      </c>
      <c r="P41" s="28">
        <v>100</v>
      </c>
      <c r="Q41" s="28">
        <v>-52.3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93746250</v>
      </c>
      <c r="D44" s="82">
        <v>38814559</v>
      </c>
      <c r="E44" s="82">
        <v>54483559</v>
      </c>
      <c r="F44" s="37"/>
      <c r="G44" s="82">
        <v>976489</v>
      </c>
      <c r="H44" s="37"/>
      <c r="I44" s="82">
        <v>-35056757</v>
      </c>
      <c r="J44" s="37"/>
      <c r="K44" s="82">
        <v>-70969837</v>
      </c>
      <c r="L44" s="37"/>
      <c r="M44" s="82">
        <v>-50566546</v>
      </c>
      <c r="N44" s="37"/>
      <c r="O44" s="82">
        <v>-99223815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57608000</v>
      </c>
      <c r="D45" s="87">
        <v>61893000</v>
      </c>
      <c r="E45" s="87">
        <v>5522036</v>
      </c>
      <c r="F45" s="28">
        <v>9.6</v>
      </c>
      <c r="G45" s="87">
        <v>25078243</v>
      </c>
      <c r="H45" s="28">
        <v>43.5</v>
      </c>
      <c r="I45" s="87">
        <v>1822679</v>
      </c>
      <c r="J45" s="28">
        <v>2.9</v>
      </c>
      <c r="K45" s="87">
        <v>3911258</v>
      </c>
      <c r="L45" s="28">
        <v>6.3</v>
      </c>
      <c r="M45" s="87">
        <v>36334216</v>
      </c>
      <c r="N45" s="28">
        <v>58.7</v>
      </c>
      <c r="O45" s="87">
        <v>32459193</v>
      </c>
      <c r="P45" s="28">
        <v>55.6</v>
      </c>
      <c r="Q45" s="28">
        <v>-88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151354250</v>
      </c>
      <c r="D48" s="82">
        <v>100707559</v>
      </c>
      <c r="E48" s="82">
        <v>60005595</v>
      </c>
      <c r="F48" s="37"/>
      <c r="G48" s="82">
        <v>26054732</v>
      </c>
      <c r="H48" s="37"/>
      <c r="I48" s="82">
        <v>-33234078</v>
      </c>
      <c r="J48" s="37"/>
      <c r="K48" s="82">
        <v>-67058579</v>
      </c>
      <c r="L48" s="37"/>
      <c r="M48" s="82">
        <v>-14232330</v>
      </c>
      <c r="N48" s="37"/>
      <c r="O48" s="82">
        <v>-66764622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151354250</v>
      </c>
      <c r="D50" s="82">
        <v>100707559</v>
      </c>
      <c r="E50" s="82">
        <v>60005595</v>
      </c>
      <c r="F50" s="37"/>
      <c r="G50" s="82">
        <v>26054732</v>
      </c>
      <c r="H50" s="37"/>
      <c r="I50" s="82">
        <v>-33234078</v>
      </c>
      <c r="J50" s="37"/>
      <c r="K50" s="82">
        <v>-67058579</v>
      </c>
      <c r="L50" s="37"/>
      <c r="M50" s="82">
        <v>-14232330</v>
      </c>
      <c r="N50" s="37"/>
      <c r="O50" s="82">
        <v>-66764622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151354250</v>
      </c>
      <c r="D52" s="82">
        <v>100707559</v>
      </c>
      <c r="E52" s="82">
        <v>60005595</v>
      </c>
      <c r="F52" s="37"/>
      <c r="G52" s="82">
        <v>26054732</v>
      </c>
      <c r="H52" s="37"/>
      <c r="I52" s="82">
        <v>-33234078</v>
      </c>
      <c r="J52" s="37"/>
      <c r="K52" s="82">
        <v>-67058579</v>
      </c>
      <c r="L52" s="37"/>
      <c r="M52" s="82">
        <v>-14232330</v>
      </c>
      <c r="N52" s="37"/>
      <c r="O52" s="82">
        <v>-66764622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151354250</v>
      </c>
      <c r="D54" s="82">
        <v>100707559</v>
      </c>
      <c r="E54" s="82">
        <v>60005595</v>
      </c>
      <c r="F54" s="37"/>
      <c r="G54" s="82">
        <v>26054732</v>
      </c>
      <c r="H54" s="37"/>
      <c r="I54" s="82">
        <v>-33234078</v>
      </c>
      <c r="J54" s="37"/>
      <c r="K54" s="82">
        <v>-67058579</v>
      </c>
      <c r="L54" s="37"/>
      <c r="M54" s="82">
        <v>-14232330</v>
      </c>
      <c r="N54" s="37"/>
      <c r="O54" s="82">
        <v>-66764622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151354220</v>
      </c>
      <c r="D62" s="79">
        <v>116706579</v>
      </c>
      <c r="E62" s="79">
        <v>14012493</v>
      </c>
      <c r="F62" s="25">
        <v>9.3</v>
      </c>
      <c r="G62" s="79">
        <v>25470175</v>
      </c>
      <c r="H62" s="25">
        <v>16.8</v>
      </c>
      <c r="I62" s="79">
        <v>15183696</v>
      </c>
      <c r="J62" s="25">
        <v>13</v>
      </c>
      <c r="K62" s="79">
        <v>2410079</v>
      </c>
      <c r="L62" s="25">
        <v>2.1</v>
      </c>
      <c r="M62" s="79">
        <v>57076443</v>
      </c>
      <c r="N62" s="25">
        <v>48.9</v>
      </c>
      <c r="O62" s="79">
        <v>37612051</v>
      </c>
      <c r="P62" s="25">
        <v>60.2</v>
      </c>
      <c r="Q62" s="25">
        <v>-93.6</v>
      </c>
      <c r="T62" s="3"/>
      <c r="U62" s="3"/>
    </row>
    <row r="63" spans="2:17" ht="12.75" customHeight="1">
      <c r="B63" s="46" t="s">
        <v>63</v>
      </c>
      <c r="C63" s="81">
        <v>45688000</v>
      </c>
      <c r="D63" s="81">
        <v>61893000</v>
      </c>
      <c r="E63" s="81">
        <v>5094619</v>
      </c>
      <c r="F63" s="35">
        <v>11.2</v>
      </c>
      <c r="G63" s="81">
        <v>14070314</v>
      </c>
      <c r="H63" s="35">
        <v>30.8</v>
      </c>
      <c r="I63" s="81">
        <v>13274809</v>
      </c>
      <c r="J63" s="35">
        <v>21.4</v>
      </c>
      <c r="K63" s="81">
        <v>2488850</v>
      </c>
      <c r="L63" s="35">
        <v>4</v>
      </c>
      <c r="M63" s="81">
        <v>34928592</v>
      </c>
      <c r="N63" s="35">
        <v>56.4</v>
      </c>
      <c r="O63" s="81">
        <v>17709719</v>
      </c>
      <c r="P63" s="35">
        <v>47.4</v>
      </c>
      <c r="Q63" s="35">
        <v>-85.9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45688000</v>
      </c>
      <c r="D67" s="90">
        <v>61893000</v>
      </c>
      <c r="E67" s="90">
        <v>5094619</v>
      </c>
      <c r="F67" s="48">
        <v>11.2</v>
      </c>
      <c r="G67" s="90">
        <v>14070314</v>
      </c>
      <c r="H67" s="48">
        <v>30.8</v>
      </c>
      <c r="I67" s="90">
        <v>13274809</v>
      </c>
      <c r="J67" s="48">
        <v>21.4</v>
      </c>
      <c r="K67" s="90">
        <v>2488850</v>
      </c>
      <c r="L67" s="48">
        <v>4</v>
      </c>
      <c r="M67" s="90">
        <v>34928592</v>
      </c>
      <c r="N67" s="48">
        <v>56.4</v>
      </c>
      <c r="O67" s="90">
        <v>17709719</v>
      </c>
      <c r="P67" s="48">
        <v>47.4</v>
      </c>
      <c r="Q67" s="48">
        <v>-85.9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105666220</v>
      </c>
      <c r="D69" s="81">
        <v>54813579</v>
      </c>
      <c r="E69" s="81">
        <v>8917874</v>
      </c>
      <c r="F69" s="35">
        <v>8.4</v>
      </c>
      <c r="G69" s="81">
        <v>11399861</v>
      </c>
      <c r="H69" s="35">
        <v>10.8</v>
      </c>
      <c r="I69" s="81">
        <v>1908887</v>
      </c>
      <c r="J69" s="35">
        <v>3.5</v>
      </c>
      <c r="K69" s="81">
        <v>-78771</v>
      </c>
      <c r="L69" s="35">
        <v>-0.1</v>
      </c>
      <c r="M69" s="81">
        <v>22147851</v>
      </c>
      <c r="N69" s="35">
        <v>40.4</v>
      </c>
      <c r="O69" s="81">
        <v>19902332</v>
      </c>
      <c r="P69" s="35">
        <v>67</v>
      </c>
      <c r="Q69" s="35">
        <v>-100.4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156386367</v>
      </c>
      <c r="D72" s="79">
        <v>116706579</v>
      </c>
      <c r="E72" s="79">
        <v>14012493</v>
      </c>
      <c r="F72" s="48">
        <v>9</v>
      </c>
      <c r="G72" s="79">
        <v>25470175</v>
      </c>
      <c r="H72" s="48">
        <v>16.3</v>
      </c>
      <c r="I72" s="79">
        <v>15183696</v>
      </c>
      <c r="J72" s="48">
        <v>13</v>
      </c>
      <c r="K72" s="79">
        <v>2410079</v>
      </c>
      <c r="L72" s="48">
        <v>2.1</v>
      </c>
      <c r="M72" s="79">
        <v>57076443</v>
      </c>
      <c r="N72" s="48">
        <v>48.9</v>
      </c>
      <c r="O72" s="79">
        <v>37612051</v>
      </c>
      <c r="P72" s="48">
        <v>60.2</v>
      </c>
      <c r="Q72" s="48">
        <v>-93.6</v>
      </c>
      <c r="T72" s="3"/>
      <c r="U72" s="3"/>
    </row>
    <row r="73" spans="2:17" ht="12.75" customHeight="1">
      <c r="B73" s="49" t="s">
        <v>70</v>
      </c>
      <c r="C73" s="90">
        <v>9974147</v>
      </c>
      <c r="D73" s="90">
        <v>2638200</v>
      </c>
      <c r="E73" s="90">
        <v>717161</v>
      </c>
      <c r="F73" s="48">
        <v>7.2</v>
      </c>
      <c r="G73" s="90">
        <v>181873</v>
      </c>
      <c r="H73" s="48">
        <v>1.8</v>
      </c>
      <c r="I73" s="90">
        <v>-709842</v>
      </c>
      <c r="J73" s="48">
        <v>-26.9</v>
      </c>
      <c r="K73" s="90">
        <v>-35739</v>
      </c>
      <c r="L73" s="48">
        <v>-1.4</v>
      </c>
      <c r="M73" s="90">
        <v>153453</v>
      </c>
      <c r="N73" s="48">
        <v>5.8</v>
      </c>
      <c r="O73" s="90">
        <v>386333</v>
      </c>
      <c r="P73" s="48">
        <v>47.5</v>
      </c>
      <c r="Q73" s="48">
        <v>-109.3</v>
      </c>
    </row>
    <row r="74" spans="2:21" s="26" customFormat="1" ht="12.75" customHeight="1">
      <c r="B74" s="50" t="s">
        <v>71</v>
      </c>
      <c r="C74" s="87">
        <v>525000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9449147</v>
      </c>
      <c r="D75" s="87">
        <v>2638200</v>
      </c>
      <c r="E75" s="87">
        <v>717161</v>
      </c>
      <c r="F75" s="28">
        <v>7.6</v>
      </c>
      <c r="G75" s="87">
        <v>181873</v>
      </c>
      <c r="H75" s="28">
        <v>1.9</v>
      </c>
      <c r="I75" s="87">
        <v>-709842</v>
      </c>
      <c r="J75" s="28">
        <v>-26.9</v>
      </c>
      <c r="K75" s="87">
        <v>-35739</v>
      </c>
      <c r="L75" s="28">
        <v>-1.4</v>
      </c>
      <c r="M75" s="87">
        <v>153453</v>
      </c>
      <c r="N75" s="28">
        <v>5.8</v>
      </c>
      <c r="O75" s="87">
        <v>386333</v>
      </c>
      <c r="P75" s="28">
        <v>47.5</v>
      </c>
      <c r="Q75" s="28">
        <v>-109.3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51898415</v>
      </c>
      <c r="D77" s="90">
        <v>34094703</v>
      </c>
      <c r="E77" s="90">
        <v>2806705</v>
      </c>
      <c r="F77" s="48">
        <v>5.4</v>
      </c>
      <c r="G77" s="90">
        <v>6680670</v>
      </c>
      <c r="H77" s="48">
        <v>12.9</v>
      </c>
      <c r="I77" s="90">
        <v>15492332</v>
      </c>
      <c r="J77" s="48">
        <v>45.4</v>
      </c>
      <c r="K77" s="90">
        <v>2478728</v>
      </c>
      <c r="L77" s="48">
        <v>7.3</v>
      </c>
      <c r="M77" s="90">
        <v>27458435</v>
      </c>
      <c r="N77" s="48">
        <v>80.5</v>
      </c>
      <c r="O77" s="90">
        <v>12870125</v>
      </c>
      <c r="P77" s="48">
        <v>78.6</v>
      </c>
      <c r="Q77" s="48">
        <v>-80.7</v>
      </c>
    </row>
    <row r="78" spans="2:21" s="26" customFormat="1" ht="12.75" customHeight="1">
      <c r="B78" s="50" t="s">
        <v>75</v>
      </c>
      <c r="C78" s="87">
        <v>4963000</v>
      </c>
      <c r="D78" s="87">
        <v>1933000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-10122</v>
      </c>
      <c r="L78" s="28">
        <v>-0.5</v>
      </c>
      <c r="M78" s="87">
        <v>-10122</v>
      </c>
      <c r="N78" s="28">
        <v>-0.5</v>
      </c>
      <c r="O78" s="87">
        <v>923417</v>
      </c>
      <c r="P78" s="28">
        <v>44.1</v>
      </c>
      <c r="Q78" s="28">
        <v>-101.1</v>
      </c>
      <c r="T78" s="29"/>
      <c r="U78" s="29"/>
    </row>
    <row r="79" spans="2:21" s="26" customFormat="1" ht="12.75" customHeight="1">
      <c r="B79" s="50" t="s">
        <v>76</v>
      </c>
      <c r="C79" s="87">
        <v>43635415</v>
      </c>
      <c r="D79" s="87">
        <v>32161703</v>
      </c>
      <c r="E79" s="87">
        <v>2806705</v>
      </c>
      <c r="F79" s="28">
        <v>6.4</v>
      </c>
      <c r="G79" s="87">
        <v>6680670</v>
      </c>
      <c r="H79" s="28">
        <v>15.3</v>
      </c>
      <c r="I79" s="87">
        <v>15492332</v>
      </c>
      <c r="J79" s="28">
        <v>48.2</v>
      </c>
      <c r="K79" s="87">
        <v>2488850</v>
      </c>
      <c r="L79" s="28">
        <v>7.7</v>
      </c>
      <c r="M79" s="87">
        <v>27468557</v>
      </c>
      <c r="N79" s="28">
        <v>85.4</v>
      </c>
      <c r="O79" s="87">
        <v>11946708</v>
      </c>
      <c r="P79" s="28">
        <v>82</v>
      </c>
      <c r="Q79" s="28">
        <v>-79.2</v>
      </c>
      <c r="T79" s="29"/>
      <c r="U79" s="29"/>
    </row>
    <row r="80" spans="2:21" s="26" customFormat="1" ht="12.75" customHeight="1">
      <c r="B80" s="50" t="s">
        <v>77</v>
      </c>
      <c r="C80" s="87">
        <v>3300000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72283805</v>
      </c>
      <c r="D83" s="90">
        <v>62034093</v>
      </c>
      <c r="E83" s="90">
        <v>10488627</v>
      </c>
      <c r="F83" s="48">
        <v>14.5</v>
      </c>
      <c r="G83" s="90">
        <v>18159248</v>
      </c>
      <c r="H83" s="48">
        <v>25.1</v>
      </c>
      <c r="I83" s="90">
        <v>281949</v>
      </c>
      <c r="J83" s="48">
        <v>0.5</v>
      </c>
      <c r="K83" s="90">
        <v>-20954</v>
      </c>
      <c r="L83" s="48">
        <v>0</v>
      </c>
      <c r="M83" s="90">
        <v>28908870</v>
      </c>
      <c r="N83" s="48">
        <v>46.6</v>
      </c>
      <c r="O83" s="90">
        <v>22551434</v>
      </c>
      <c r="P83" s="48">
        <v>60.1</v>
      </c>
      <c r="Q83" s="48">
        <v>-100.1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72283805</v>
      </c>
      <c r="D85" s="87">
        <v>62034093</v>
      </c>
      <c r="E85" s="87">
        <v>10488627</v>
      </c>
      <c r="F85" s="28">
        <v>14.5</v>
      </c>
      <c r="G85" s="87">
        <v>18159248</v>
      </c>
      <c r="H85" s="28">
        <v>25.1</v>
      </c>
      <c r="I85" s="87">
        <v>281949</v>
      </c>
      <c r="J85" s="28">
        <v>0.5</v>
      </c>
      <c r="K85" s="87">
        <v>-20954</v>
      </c>
      <c r="L85" s="28">
        <v>0</v>
      </c>
      <c r="M85" s="87">
        <v>28908870</v>
      </c>
      <c r="N85" s="28">
        <v>46.6</v>
      </c>
      <c r="O85" s="87">
        <v>22551434</v>
      </c>
      <c r="P85" s="28">
        <v>60.1</v>
      </c>
      <c r="Q85" s="28">
        <v>-100.1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22230000</v>
      </c>
      <c r="D87" s="90">
        <v>17939583</v>
      </c>
      <c r="E87" s="90">
        <v>0</v>
      </c>
      <c r="F87" s="48">
        <v>0</v>
      </c>
      <c r="G87" s="90">
        <v>448384</v>
      </c>
      <c r="H87" s="48">
        <v>2</v>
      </c>
      <c r="I87" s="90">
        <v>119257</v>
      </c>
      <c r="J87" s="48">
        <v>0.7</v>
      </c>
      <c r="K87" s="90">
        <v>-11956</v>
      </c>
      <c r="L87" s="48">
        <v>-0.1</v>
      </c>
      <c r="M87" s="90">
        <v>555685</v>
      </c>
      <c r="N87" s="48">
        <v>3.1</v>
      </c>
      <c r="O87" s="90">
        <v>1804159</v>
      </c>
      <c r="P87" s="48">
        <v>33.7</v>
      </c>
      <c r="Q87" s="48">
        <v>-100.7</v>
      </c>
    </row>
    <row r="88" spans="2:21" s="26" customFormat="1" ht="12.75" customHeight="1">
      <c r="B88" s="50" t="s">
        <v>85</v>
      </c>
      <c r="C88" s="87">
        <v>11800000</v>
      </c>
      <c r="D88" s="87">
        <v>14085691</v>
      </c>
      <c r="E88" s="87">
        <v>0</v>
      </c>
      <c r="F88" s="28">
        <v>0</v>
      </c>
      <c r="G88" s="87">
        <v>448384</v>
      </c>
      <c r="H88" s="28">
        <v>3.8</v>
      </c>
      <c r="I88" s="87">
        <v>119257</v>
      </c>
      <c r="J88" s="28">
        <v>0.8</v>
      </c>
      <c r="K88" s="87">
        <v>0</v>
      </c>
      <c r="L88" s="28">
        <v>0</v>
      </c>
      <c r="M88" s="87">
        <v>567641</v>
      </c>
      <c r="N88" s="28">
        <v>4</v>
      </c>
      <c r="O88" s="87">
        <v>0</v>
      </c>
      <c r="P88" s="28">
        <v>34.1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3680000</v>
      </c>
      <c r="D90" s="87">
        <v>1773892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6750000</v>
      </c>
      <c r="D91" s="87">
        <v>2080000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-11956</v>
      </c>
      <c r="L91" s="28">
        <v>-0.6</v>
      </c>
      <c r="M91" s="87">
        <v>-11956</v>
      </c>
      <c r="N91" s="28">
        <v>-0.6</v>
      </c>
      <c r="O91" s="87">
        <v>1804159</v>
      </c>
      <c r="P91" s="28">
        <v>33.2</v>
      </c>
      <c r="Q91" s="28">
        <v>-100.7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395646811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10497251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18421430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17913130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286922000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61893000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-305478662</v>
      </c>
      <c r="D108" s="90">
        <v>-321110673</v>
      </c>
      <c r="E108" s="90">
        <v>-80151322</v>
      </c>
      <c r="F108" s="48">
        <v>26.2</v>
      </c>
      <c r="G108" s="90">
        <v>-67695839</v>
      </c>
      <c r="H108" s="48">
        <v>22.2</v>
      </c>
      <c r="I108" s="90">
        <v>-45589654</v>
      </c>
      <c r="J108" s="48">
        <v>14.2</v>
      </c>
      <c r="K108" s="90">
        <v>-61421747</v>
      </c>
      <c r="L108" s="48">
        <v>19.1</v>
      </c>
      <c r="M108" s="90">
        <v>-254858562</v>
      </c>
      <c r="N108" s="48">
        <v>79.4</v>
      </c>
      <c r="O108" s="90">
        <v>-115044231</v>
      </c>
      <c r="P108" s="48">
        <v>113.3</v>
      </c>
      <c r="Q108" s="48">
        <v>-46.6</v>
      </c>
    </row>
    <row r="109" spans="2:21" s="26" customFormat="1" ht="12.75" customHeight="1">
      <c r="B109" s="57" t="s">
        <v>99</v>
      </c>
      <c r="C109" s="87">
        <v>-305478662</v>
      </c>
      <c r="D109" s="87">
        <v>-321110673</v>
      </c>
      <c r="E109" s="87">
        <v>-80151322</v>
      </c>
      <c r="F109" s="28">
        <v>26.2</v>
      </c>
      <c r="G109" s="87">
        <v>-67695839</v>
      </c>
      <c r="H109" s="28">
        <v>22.2</v>
      </c>
      <c r="I109" s="87">
        <v>-45589654</v>
      </c>
      <c r="J109" s="28">
        <v>14.2</v>
      </c>
      <c r="K109" s="87">
        <v>-61421747</v>
      </c>
      <c r="L109" s="28">
        <v>19.1</v>
      </c>
      <c r="M109" s="87">
        <v>-254858562</v>
      </c>
      <c r="N109" s="28">
        <v>79.4</v>
      </c>
      <c r="O109" s="87">
        <v>-115044231</v>
      </c>
      <c r="P109" s="28">
        <v>113.3</v>
      </c>
      <c r="Q109" s="28">
        <v>-46.6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-305478662</v>
      </c>
      <c r="D112" s="91">
        <v>74536138</v>
      </c>
      <c r="E112" s="91">
        <v>-80151322</v>
      </c>
      <c r="F112" s="61">
        <v>26.2</v>
      </c>
      <c r="G112" s="91">
        <v>-67695839</v>
      </c>
      <c r="H112" s="61">
        <v>22.2</v>
      </c>
      <c r="I112" s="91">
        <v>-45589654</v>
      </c>
      <c r="J112" s="61">
        <v>-61.2</v>
      </c>
      <c r="K112" s="91">
        <v>-61421747</v>
      </c>
      <c r="L112" s="61">
        <v>-82.4</v>
      </c>
      <c r="M112" s="91">
        <v>-254858562</v>
      </c>
      <c r="N112" s="61">
        <v>-341.9</v>
      </c>
      <c r="O112" s="91">
        <v>-115044231</v>
      </c>
      <c r="P112" s="61">
        <v>113.3</v>
      </c>
      <c r="Q112" s="61">
        <v>-46.6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577000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577000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-106003083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-106003083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-105426083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395000</v>
      </c>
      <c r="D125" s="90">
        <v>0</v>
      </c>
      <c r="E125" s="90">
        <v>-32916</v>
      </c>
      <c r="F125" s="48">
        <v>-8.3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-32916</v>
      </c>
      <c r="N125" s="48">
        <v>0</v>
      </c>
      <c r="O125" s="90">
        <v>-1017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395000</v>
      </c>
      <c r="D128" s="87">
        <v>0</v>
      </c>
      <c r="E128" s="87">
        <v>-32916</v>
      </c>
      <c r="F128" s="28">
        <v>-8.3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-32916</v>
      </c>
      <c r="N128" s="28">
        <v>0</v>
      </c>
      <c r="O128" s="87">
        <v>-1017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395000</v>
      </c>
      <c r="D131" s="91">
        <v>0</v>
      </c>
      <c r="E131" s="91">
        <v>-32916</v>
      </c>
      <c r="F131" s="61">
        <v>-8.3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-32916</v>
      </c>
      <c r="N131" s="61">
        <v>0</v>
      </c>
      <c r="O131" s="91">
        <v>-1017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-305083662</v>
      </c>
      <c r="D133" s="79">
        <v>-30889945</v>
      </c>
      <c r="E133" s="79">
        <v>-80184238</v>
      </c>
      <c r="F133" s="25">
        <v>26.3</v>
      </c>
      <c r="G133" s="79">
        <v>-67695839</v>
      </c>
      <c r="H133" s="25">
        <v>22.2</v>
      </c>
      <c r="I133" s="79">
        <v>-45589654</v>
      </c>
      <c r="J133" s="25">
        <v>147.6</v>
      </c>
      <c r="K133" s="79">
        <v>-61421747</v>
      </c>
      <c r="L133" s="25">
        <v>198.8</v>
      </c>
      <c r="M133" s="79">
        <v>-254891478</v>
      </c>
      <c r="N133" s="25">
        <v>825.2</v>
      </c>
      <c r="O133" s="79">
        <v>-115045248</v>
      </c>
      <c r="P133" s="25">
        <v>113.3</v>
      </c>
      <c r="Q133" s="25">
        <v>-46.6</v>
      </c>
      <c r="T133" s="3"/>
      <c r="U133" s="3"/>
    </row>
    <row r="134" spans="2:21" s="26" customFormat="1" ht="12.75" customHeight="1">
      <c r="B134" s="65" t="s">
        <v>116</v>
      </c>
      <c r="C134" s="87">
        <v>8174566</v>
      </c>
      <c r="D134" s="87">
        <v>8174566</v>
      </c>
      <c r="E134" s="87">
        <v>0</v>
      </c>
      <c r="F134" s="28">
        <v>0</v>
      </c>
      <c r="G134" s="87">
        <v>-80184238</v>
      </c>
      <c r="H134" s="28">
        <v>-980.9</v>
      </c>
      <c r="I134" s="87">
        <v>-147880077</v>
      </c>
      <c r="J134" s="28">
        <v>-1809</v>
      </c>
      <c r="K134" s="87">
        <v>-193469731</v>
      </c>
      <c r="L134" s="28">
        <v>-2366.7</v>
      </c>
      <c r="M134" s="87">
        <v>0</v>
      </c>
      <c r="N134" s="28">
        <v>0</v>
      </c>
      <c r="O134" s="87">
        <v>-125584096</v>
      </c>
      <c r="P134" s="28">
        <v>-1.2</v>
      </c>
      <c r="Q134" s="28">
        <v>54.1</v>
      </c>
      <c r="T134" s="29"/>
      <c r="U134" s="29"/>
    </row>
    <row r="135" spans="2:21" s="26" customFormat="1" ht="15.75" customHeight="1">
      <c r="B135" s="66" t="s">
        <v>117</v>
      </c>
      <c r="C135" s="86">
        <v>-296909096</v>
      </c>
      <c r="D135" s="86">
        <v>-22715379</v>
      </c>
      <c r="E135" s="86">
        <v>-80184238</v>
      </c>
      <c r="F135" s="67">
        <v>27</v>
      </c>
      <c r="G135" s="86">
        <v>-147880077</v>
      </c>
      <c r="H135" s="67">
        <v>49.8</v>
      </c>
      <c r="I135" s="86">
        <v>-193469731</v>
      </c>
      <c r="J135" s="67">
        <v>851.7</v>
      </c>
      <c r="K135" s="86">
        <v>-254891478</v>
      </c>
      <c r="L135" s="67">
        <v>1122.1</v>
      </c>
      <c r="M135" s="86">
        <v>-254891478</v>
      </c>
      <c r="N135" s="67">
        <v>1122.1</v>
      </c>
      <c r="O135" s="86">
        <v>-257149475</v>
      </c>
      <c r="P135" s="67">
        <v>80.7</v>
      </c>
      <c r="Q135" s="67">
        <v>-0.9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1661208</v>
      </c>
      <c r="D143" s="28">
        <v>5.7</v>
      </c>
      <c r="E143" s="87">
        <v>848327</v>
      </c>
      <c r="F143" s="28">
        <v>2.9</v>
      </c>
      <c r="G143" s="87">
        <v>1241937</v>
      </c>
      <c r="H143" s="28">
        <v>4.3</v>
      </c>
      <c r="I143" s="87">
        <v>25389634</v>
      </c>
      <c r="J143" s="28">
        <v>87.1</v>
      </c>
      <c r="K143" s="87">
        <v>29141106</v>
      </c>
      <c r="L143" s="28">
        <v>15.4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10646</v>
      </c>
      <c r="D144" s="28">
        <v>0</v>
      </c>
      <c r="E144" s="87">
        <v>1713</v>
      </c>
      <c r="F144" s="28">
        <v>0</v>
      </c>
      <c r="G144" s="87">
        <v>1077988</v>
      </c>
      <c r="H144" s="28">
        <v>1.4</v>
      </c>
      <c r="I144" s="87">
        <v>78759108</v>
      </c>
      <c r="J144" s="28">
        <v>98.6</v>
      </c>
      <c r="K144" s="87">
        <v>79849455</v>
      </c>
      <c r="L144" s="28">
        <v>42.1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473215</v>
      </c>
      <c r="D146" s="28">
        <v>0.8</v>
      </c>
      <c r="E146" s="87">
        <v>440523</v>
      </c>
      <c r="F146" s="28">
        <v>0.7</v>
      </c>
      <c r="G146" s="87">
        <v>430800</v>
      </c>
      <c r="H146" s="28">
        <v>0.7</v>
      </c>
      <c r="I146" s="87">
        <v>61595420</v>
      </c>
      <c r="J146" s="28">
        <v>97.9</v>
      </c>
      <c r="K146" s="87">
        <v>62939958</v>
      </c>
      <c r="L146" s="28">
        <v>33.2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4487</v>
      </c>
      <c r="D150" s="28">
        <v>0</v>
      </c>
      <c r="E150" s="87">
        <v>1190</v>
      </c>
      <c r="F150" s="28">
        <v>0</v>
      </c>
      <c r="G150" s="87">
        <v>1190</v>
      </c>
      <c r="H150" s="28">
        <v>0</v>
      </c>
      <c r="I150" s="87">
        <v>17770614</v>
      </c>
      <c r="J150" s="28">
        <v>100</v>
      </c>
      <c r="K150" s="87">
        <v>17777481</v>
      </c>
      <c r="L150" s="28">
        <v>9.4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2149556</v>
      </c>
      <c r="D151" s="71">
        <v>1.1</v>
      </c>
      <c r="E151" s="82">
        <v>1291753</v>
      </c>
      <c r="F151" s="71">
        <v>0.7</v>
      </c>
      <c r="G151" s="82">
        <v>2751915</v>
      </c>
      <c r="H151" s="71">
        <v>1.5</v>
      </c>
      <c r="I151" s="82">
        <v>183514776</v>
      </c>
      <c r="J151" s="71">
        <v>96.7</v>
      </c>
      <c r="K151" s="82">
        <v>189708000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42608</v>
      </c>
      <c r="D153" s="28">
        <v>1.1</v>
      </c>
      <c r="E153" s="87">
        <v>79321</v>
      </c>
      <c r="F153" s="28">
        <v>2.1</v>
      </c>
      <c r="G153" s="87">
        <v>37876</v>
      </c>
      <c r="H153" s="28">
        <v>1</v>
      </c>
      <c r="I153" s="87">
        <v>3556779</v>
      </c>
      <c r="J153" s="28">
        <v>95.7</v>
      </c>
      <c r="K153" s="87">
        <v>3716584</v>
      </c>
      <c r="L153" s="28">
        <v>2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213175</v>
      </c>
      <c r="D154" s="28">
        <v>1.1</v>
      </c>
      <c r="E154" s="87">
        <v>182129</v>
      </c>
      <c r="F154" s="28">
        <v>0.9</v>
      </c>
      <c r="G154" s="87">
        <v>604627</v>
      </c>
      <c r="H154" s="28">
        <v>3</v>
      </c>
      <c r="I154" s="87">
        <v>19186629</v>
      </c>
      <c r="J154" s="28">
        <v>95</v>
      </c>
      <c r="K154" s="87">
        <v>20186560</v>
      </c>
      <c r="L154" s="28">
        <v>10.6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1893773</v>
      </c>
      <c r="D155" s="28">
        <v>1.1</v>
      </c>
      <c r="E155" s="87">
        <v>1030303</v>
      </c>
      <c r="F155" s="28">
        <v>0.6</v>
      </c>
      <c r="G155" s="87">
        <v>2109412</v>
      </c>
      <c r="H155" s="28">
        <v>1.3</v>
      </c>
      <c r="I155" s="87">
        <v>160771368</v>
      </c>
      <c r="J155" s="28">
        <v>97</v>
      </c>
      <c r="K155" s="87">
        <v>165804856</v>
      </c>
      <c r="L155" s="28">
        <v>87.4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2149556</v>
      </c>
      <c r="D157" s="71">
        <v>1.1</v>
      </c>
      <c r="E157" s="82">
        <v>1291753</v>
      </c>
      <c r="F157" s="71">
        <v>0.7</v>
      </c>
      <c r="G157" s="82">
        <v>2751915</v>
      </c>
      <c r="H157" s="71">
        <v>1.5</v>
      </c>
      <c r="I157" s="82">
        <v>183514776</v>
      </c>
      <c r="J157" s="71">
        <v>96.7</v>
      </c>
      <c r="K157" s="82">
        <v>189708000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881969</v>
      </c>
      <c r="D164" s="28">
        <v>100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881969</v>
      </c>
      <c r="L164" s="28">
        <v>49.8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890231</v>
      </c>
      <c r="D172" s="28">
        <v>100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890231</v>
      </c>
      <c r="L172" s="28">
        <v>50.2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1772200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1772200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163</v>
      </c>
      <c r="D177" s="115"/>
      <c r="E177" s="115"/>
      <c r="F177" s="115" t="s">
        <v>164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165</v>
      </c>
      <c r="D178" s="116"/>
      <c r="E178" s="116"/>
      <c r="F178" s="116" t="s">
        <v>166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1269626458</v>
      </c>
      <c r="D12" s="79">
        <v>1268958186</v>
      </c>
      <c r="E12" s="79">
        <v>391909297</v>
      </c>
      <c r="F12" s="25">
        <v>30.9</v>
      </c>
      <c r="G12" s="79">
        <v>318471697</v>
      </c>
      <c r="H12" s="25">
        <v>25.1</v>
      </c>
      <c r="I12" s="79">
        <v>276192605</v>
      </c>
      <c r="J12" s="25">
        <v>21.8</v>
      </c>
      <c r="K12" s="79">
        <v>177753148</v>
      </c>
      <c r="L12" s="25">
        <v>14</v>
      </c>
      <c r="M12" s="79">
        <v>1164326747</v>
      </c>
      <c r="N12" s="25">
        <v>91.8</v>
      </c>
      <c r="O12" s="79">
        <v>156905110</v>
      </c>
      <c r="P12" s="25">
        <v>100.5</v>
      </c>
      <c r="Q12" s="25">
        <v>13.3</v>
      </c>
      <c r="T12" s="3"/>
      <c r="U12" s="3"/>
    </row>
    <row r="13" spans="2:21" s="26" customFormat="1" ht="12.75" customHeight="1">
      <c r="B13" s="27" t="s">
        <v>23</v>
      </c>
      <c r="C13" s="87">
        <v>112400000</v>
      </c>
      <c r="D13" s="87">
        <v>112400000</v>
      </c>
      <c r="E13" s="87">
        <v>31365861</v>
      </c>
      <c r="F13" s="28">
        <v>27.9</v>
      </c>
      <c r="G13" s="87">
        <v>28671172</v>
      </c>
      <c r="H13" s="28">
        <v>25.5</v>
      </c>
      <c r="I13" s="87">
        <v>30237966</v>
      </c>
      <c r="J13" s="28">
        <v>26.9</v>
      </c>
      <c r="K13" s="87">
        <v>29812571</v>
      </c>
      <c r="L13" s="28">
        <v>26.5</v>
      </c>
      <c r="M13" s="87">
        <v>120087570</v>
      </c>
      <c r="N13" s="28">
        <v>106.8</v>
      </c>
      <c r="O13" s="87">
        <v>27304830</v>
      </c>
      <c r="P13" s="28">
        <v>118.1</v>
      </c>
      <c r="Q13" s="28">
        <v>9.2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577331001</v>
      </c>
      <c r="D15" s="87">
        <v>570330999</v>
      </c>
      <c r="E15" s="87">
        <v>158037667</v>
      </c>
      <c r="F15" s="28">
        <v>27.4</v>
      </c>
      <c r="G15" s="87">
        <v>129818321</v>
      </c>
      <c r="H15" s="28">
        <v>22.5</v>
      </c>
      <c r="I15" s="87">
        <v>108494985</v>
      </c>
      <c r="J15" s="28">
        <v>19</v>
      </c>
      <c r="K15" s="87">
        <v>122120538</v>
      </c>
      <c r="L15" s="28">
        <v>21.4</v>
      </c>
      <c r="M15" s="87">
        <v>518471511</v>
      </c>
      <c r="N15" s="28">
        <v>90.9</v>
      </c>
      <c r="O15" s="87">
        <v>71839992</v>
      </c>
      <c r="P15" s="28">
        <v>90.5</v>
      </c>
      <c r="Q15" s="28">
        <v>70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1319244</v>
      </c>
      <c r="H16" s="28">
        <v>0</v>
      </c>
      <c r="I16" s="87">
        <v>-159335</v>
      </c>
      <c r="J16" s="28">
        <v>0</v>
      </c>
      <c r="K16" s="87">
        <v>0</v>
      </c>
      <c r="L16" s="28">
        <v>0</v>
      </c>
      <c r="M16" s="87">
        <v>1159909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556236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556236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33721657</v>
      </c>
      <c r="D18" s="87">
        <v>33721657</v>
      </c>
      <c r="E18" s="87">
        <v>8707199</v>
      </c>
      <c r="F18" s="28">
        <v>25.8</v>
      </c>
      <c r="G18" s="87">
        <v>8363753</v>
      </c>
      <c r="H18" s="28">
        <v>24.8</v>
      </c>
      <c r="I18" s="87">
        <v>7155717</v>
      </c>
      <c r="J18" s="28">
        <v>21.2</v>
      </c>
      <c r="K18" s="87">
        <v>7684208</v>
      </c>
      <c r="L18" s="28">
        <v>22.8</v>
      </c>
      <c r="M18" s="87">
        <v>31910877</v>
      </c>
      <c r="N18" s="28">
        <v>94.6</v>
      </c>
      <c r="O18" s="87">
        <v>8148428</v>
      </c>
      <c r="P18" s="28">
        <v>109.7</v>
      </c>
      <c r="Q18" s="28">
        <v>-5.7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1972100</v>
      </c>
      <c r="D20" s="87">
        <v>1972100</v>
      </c>
      <c r="E20" s="87">
        <v>301787</v>
      </c>
      <c r="F20" s="28">
        <v>15.3</v>
      </c>
      <c r="G20" s="87">
        <v>199906</v>
      </c>
      <c r="H20" s="28">
        <v>10.1</v>
      </c>
      <c r="I20" s="87">
        <v>873769</v>
      </c>
      <c r="J20" s="28">
        <v>44.3</v>
      </c>
      <c r="K20" s="87">
        <v>308969</v>
      </c>
      <c r="L20" s="28">
        <v>15.7</v>
      </c>
      <c r="M20" s="87">
        <v>1684431</v>
      </c>
      <c r="N20" s="28">
        <v>85.4</v>
      </c>
      <c r="O20" s="87">
        <v>315194</v>
      </c>
      <c r="P20" s="28">
        <v>134</v>
      </c>
      <c r="Q20" s="28">
        <v>-2</v>
      </c>
      <c r="T20" s="29"/>
      <c r="U20" s="29"/>
    </row>
    <row r="21" spans="2:21" s="26" customFormat="1" ht="12.75" customHeight="1">
      <c r="B21" s="27" t="s">
        <v>29</v>
      </c>
      <c r="C21" s="87">
        <v>4301000</v>
      </c>
      <c r="D21" s="87">
        <v>4301000</v>
      </c>
      <c r="E21" s="87">
        <v>1057380</v>
      </c>
      <c r="F21" s="28">
        <v>24.6</v>
      </c>
      <c r="G21" s="87">
        <v>0</v>
      </c>
      <c r="H21" s="28">
        <v>0</v>
      </c>
      <c r="I21" s="87">
        <v>1017560</v>
      </c>
      <c r="J21" s="28">
        <v>23.7</v>
      </c>
      <c r="K21" s="87">
        <v>-828528</v>
      </c>
      <c r="L21" s="28">
        <v>-19.3</v>
      </c>
      <c r="M21" s="87">
        <v>1246412</v>
      </c>
      <c r="N21" s="28">
        <v>29</v>
      </c>
      <c r="O21" s="87">
        <v>5366859</v>
      </c>
      <c r="P21" s="28">
        <v>251.4</v>
      </c>
      <c r="Q21" s="28">
        <v>-115.4</v>
      </c>
      <c r="T21" s="29"/>
      <c r="U21" s="29"/>
    </row>
    <row r="22" spans="2:21" s="26" customFormat="1" ht="12.75" customHeight="1">
      <c r="B22" s="27" t="s">
        <v>30</v>
      </c>
      <c r="C22" s="87">
        <v>17000000</v>
      </c>
      <c r="D22" s="87">
        <v>17000000</v>
      </c>
      <c r="E22" s="87">
        <v>6216581</v>
      </c>
      <c r="F22" s="28">
        <v>36.6</v>
      </c>
      <c r="G22" s="87">
        <v>9123134</v>
      </c>
      <c r="H22" s="28">
        <v>53.7</v>
      </c>
      <c r="I22" s="87">
        <v>2697902</v>
      </c>
      <c r="J22" s="28">
        <v>15.9</v>
      </c>
      <c r="K22" s="87">
        <v>9712709</v>
      </c>
      <c r="L22" s="28">
        <v>57.1</v>
      </c>
      <c r="M22" s="87">
        <v>27750326</v>
      </c>
      <c r="N22" s="28">
        <v>163.2</v>
      </c>
      <c r="O22" s="87">
        <v>9071750</v>
      </c>
      <c r="P22" s="28">
        <v>189.8</v>
      </c>
      <c r="Q22" s="28">
        <v>7.1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38501136</v>
      </c>
      <c r="D24" s="87">
        <v>38501136</v>
      </c>
      <c r="E24" s="87">
        <v>539749</v>
      </c>
      <c r="F24" s="28">
        <v>1.4</v>
      </c>
      <c r="G24" s="87">
        <v>681342</v>
      </c>
      <c r="H24" s="28">
        <v>1.8</v>
      </c>
      <c r="I24" s="87">
        <v>4682767</v>
      </c>
      <c r="J24" s="28">
        <v>12.2</v>
      </c>
      <c r="K24" s="87">
        <v>365491</v>
      </c>
      <c r="L24" s="28">
        <v>0.9</v>
      </c>
      <c r="M24" s="87">
        <v>6269349</v>
      </c>
      <c r="N24" s="28">
        <v>16.3</v>
      </c>
      <c r="O24" s="87">
        <v>630529</v>
      </c>
      <c r="P24" s="28">
        <v>63.4</v>
      </c>
      <c r="Q24" s="28">
        <v>-42</v>
      </c>
      <c r="T24" s="29"/>
      <c r="U24" s="29"/>
    </row>
    <row r="25" spans="2:21" s="26" customFormat="1" ht="12.75" customHeight="1">
      <c r="B25" s="27" t="s">
        <v>33</v>
      </c>
      <c r="C25" s="87">
        <v>817000</v>
      </c>
      <c r="D25" s="87">
        <v>817000</v>
      </c>
      <c r="E25" s="87">
        <v>362844</v>
      </c>
      <c r="F25" s="28">
        <v>44.4</v>
      </c>
      <c r="G25" s="87">
        <v>137346</v>
      </c>
      <c r="H25" s="28">
        <v>16.8</v>
      </c>
      <c r="I25" s="87">
        <v>325599</v>
      </c>
      <c r="J25" s="28">
        <v>39.9</v>
      </c>
      <c r="K25" s="87">
        <v>226491</v>
      </c>
      <c r="L25" s="28">
        <v>27.7</v>
      </c>
      <c r="M25" s="87">
        <v>1052280</v>
      </c>
      <c r="N25" s="28">
        <v>128.8</v>
      </c>
      <c r="O25" s="87">
        <v>244365</v>
      </c>
      <c r="P25" s="28">
        <v>139.4</v>
      </c>
      <c r="Q25" s="28">
        <v>-7.3</v>
      </c>
      <c r="T25" s="29"/>
      <c r="U25" s="29"/>
    </row>
    <row r="26" spans="2:21" s="26" customFormat="1" ht="12.75" customHeight="1">
      <c r="B26" s="27" t="s">
        <v>34</v>
      </c>
      <c r="C26" s="87">
        <v>53664291</v>
      </c>
      <c r="D26" s="87">
        <v>53664291</v>
      </c>
      <c r="E26" s="87">
        <v>17045211</v>
      </c>
      <c r="F26" s="28">
        <v>31.8</v>
      </c>
      <c r="G26" s="87">
        <v>8440507</v>
      </c>
      <c r="H26" s="28">
        <v>15.7</v>
      </c>
      <c r="I26" s="87">
        <v>4734430</v>
      </c>
      <c r="J26" s="28">
        <v>8.8</v>
      </c>
      <c r="K26" s="87">
        <v>7931888</v>
      </c>
      <c r="L26" s="28">
        <v>14.8</v>
      </c>
      <c r="M26" s="87">
        <v>38152036</v>
      </c>
      <c r="N26" s="28">
        <v>71.1</v>
      </c>
      <c r="O26" s="87">
        <v>16884250</v>
      </c>
      <c r="P26" s="28">
        <v>117.3</v>
      </c>
      <c r="Q26" s="28">
        <v>-53</v>
      </c>
      <c r="T26" s="29"/>
      <c r="U26" s="29"/>
    </row>
    <row r="27" spans="2:21" s="26" customFormat="1" ht="12.75" customHeight="1">
      <c r="B27" s="27" t="s">
        <v>35</v>
      </c>
      <c r="C27" s="87">
        <v>416300150</v>
      </c>
      <c r="D27" s="87">
        <v>422631880</v>
      </c>
      <c r="E27" s="87">
        <v>167455000</v>
      </c>
      <c r="F27" s="28">
        <v>40.2</v>
      </c>
      <c r="G27" s="87">
        <v>130459000</v>
      </c>
      <c r="H27" s="28">
        <v>31.3</v>
      </c>
      <c r="I27" s="87">
        <v>115432840</v>
      </c>
      <c r="J27" s="28">
        <v>27.3</v>
      </c>
      <c r="K27" s="87">
        <v>70000</v>
      </c>
      <c r="L27" s="28">
        <v>0</v>
      </c>
      <c r="M27" s="87">
        <v>413416840</v>
      </c>
      <c r="N27" s="28">
        <v>97.8</v>
      </c>
      <c r="O27" s="87">
        <v>-5712600</v>
      </c>
      <c r="P27" s="28">
        <v>91.8</v>
      </c>
      <c r="Q27" s="28">
        <v>-101.2</v>
      </c>
      <c r="T27" s="29"/>
      <c r="U27" s="29"/>
    </row>
    <row r="28" spans="2:21" s="26" customFormat="1" ht="12.75" customHeight="1">
      <c r="B28" s="27" t="s">
        <v>36</v>
      </c>
      <c r="C28" s="87">
        <v>11118123</v>
      </c>
      <c r="D28" s="87">
        <v>11113123</v>
      </c>
      <c r="E28" s="87">
        <v>820018</v>
      </c>
      <c r="F28" s="28">
        <v>7.4</v>
      </c>
      <c r="G28" s="87">
        <v>701736</v>
      </c>
      <c r="H28" s="28">
        <v>6.3</v>
      </c>
      <c r="I28" s="87">
        <v>698405</v>
      </c>
      <c r="J28" s="28">
        <v>6.3</v>
      </c>
      <c r="K28" s="87">
        <v>348811</v>
      </c>
      <c r="L28" s="28">
        <v>3.1</v>
      </c>
      <c r="M28" s="87">
        <v>2568970</v>
      </c>
      <c r="N28" s="28">
        <v>23.1</v>
      </c>
      <c r="O28" s="87">
        <v>22811513</v>
      </c>
      <c r="P28" s="28">
        <v>102.5</v>
      </c>
      <c r="Q28" s="28">
        <v>-98.5</v>
      </c>
      <c r="T28" s="29"/>
      <c r="U28" s="29"/>
    </row>
    <row r="29" spans="2:21" s="26" customFormat="1" ht="12.75" customHeight="1">
      <c r="B29" s="27" t="s">
        <v>37</v>
      </c>
      <c r="C29" s="87">
        <v>2500000</v>
      </c>
      <c r="D29" s="87">
        <v>2505000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1313896949</v>
      </c>
      <c r="D31" s="79">
        <v>1248376018</v>
      </c>
      <c r="E31" s="79">
        <v>215636183</v>
      </c>
      <c r="F31" s="25">
        <v>16.4</v>
      </c>
      <c r="G31" s="79">
        <v>148156696</v>
      </c>
      <c r="H31" s="25">
        <v>11.3</v>
      </c>
      <c r="I31" s="79">
        <v>228830880</v>
      </c>
      <c r="J31" s="25">
        <v>18.3</v>
      </c>
      <c r="K31" s="79">
        <v>179744669</v>
      </c>
      <c r="L31" s="25">
        <v>14.4</v>
      </c>
      <c r="M31" s="79">
        <v>772368428</v>
      </c>
      <c r="N31" s="25">
        <v>61.9</v>
      </c>
      <c r="O31" s="79">
        <v>260314133</v>
      </c>
      <c r="P31" s="25">
        <v>74.8</v>
      </c>
      <c r="Q31" s="25">
        <v>-31</v>
      </c>
      <c r="T31" s="31"/>
      <c r="U31" s="31"/>
    </row>
    <row r="32" spans="2:21" s="26" customFormat="1" ht="12.75" customHeight="1">
      <c r="B32" s="32" t="s">
        <v>39</v>
      </c>
      <c r="C32" s="87">
        <v>357557331</v>
      </c>
      <c r="D32" s="87">
        <v>331772474</v>
      </c>
      <c r="E32" s="87">
        <v>79515480</v>
      </c>
      <c r="F32" s="28">
        <v>22.2</v>
      </c>
      <c r="G32" s="87">
        <v>52292032</v>
      </c>
      <c r="H32" s="28">
        <v>14.6</v>
      </c>
      <c r="I32" s="87">
        <v>79787647</v>
      </c>
      <c r="J32" s="28">
        <v>24</v>
      </c>
      <c r="K32" s="87">
        <v>78343216</v>
      </c>
      <c r="L32" s="28">
        <v>23.6</v>
      </c>
      <c r="M32" s="87">
        <v>289938375</v>
      </c>
      <c r="N32" s="28">
        <v>87.4</v>
      </c>
      <c r="O32" s="87">
        <v>69246632</v>
      </c>
      <c r="P32" s="28">
        <v>103.9</v>
      </c>
      <c r="Q32" s="28">
        <v>13.1</v>
      </c>
      <c r="T32" s="29"/>
      <c r="U32" s="29"/>
    </row>
    <row r="33" spans="2:21" s="26" customFormat="1" ht="12.75" customHeight="1">
      <c r="B33" s="32" t="s">
        <v>40</v>
      </c>
      <c r="C33" s="87">
        <v>28967131</v>
      </c>
      <c r="D33" s="87">
        <v>28967131</v>
      </c>
      <c r="E33" s="87">
        <v>6588229</v>
      </c>
      <c r="F33" s="28">
        <v>22.7</v>
      </c>
      <c r="G33" s="87">
        <v>1834916</v>
      </c>
      <c r="H33" s="28">
        <v>6.3</v>
      </c>
      <c r="I33" s="87">
        <v>5606488</v>
      </c>
      <c r="J33" s="28">
        <v>19.4</v>
      </c>
      <c r="K33" s="87">
        <v>7212549</v>
      </c>
      <c r="L33" s="28">
        <v>24.9</v>
      </c>
      <c r="M33" s="87">
        <v>21242182</v>
      </c>
      <c r="N33" s="28">
        <v>73.3</v>
      </c>
      <c r="O33" s="87">
        <v>6601652</v>
      </c>
      <c r="P33" s="28">
        <v>57.2</v>
      </c>
      <c r="Q33" s="28">
        <v>9.3</v>
      </c>
      <c r="T33" s="29"/>
      <c r="U33" s="29"/>
    </row>
    <row r="34" spans="2:21" s="26" customFormat="1" ht="12.75" customHeight="1">
      <c r="B34" s="32" t="s">
        <v>41</v>
      </c>
      <c r="C34" s="87">
        <v>72600000</v>
      </c>
      <c r="D34" s="87">
        <v>53057400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134196513</v>
      </c>
      <c r="D35" s="87">
        <v>130083000</v>
      </c>
      <c r="E35" s="87">
        <v>0</v>
      </c>
      <c r="F35" s="28">
        <v>0</v>
      </c>
      <c r="G35" s="87">
        <v>45337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45337</v>
      </c>
      <c r="N35" s="28">
        <v>0</v>
      </c>
      <c r="O35" s="87">
        <v>623268</v>
      </c>
      <c r="P35" s="28">
        <v>0.5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14658315</v>
      </c>
      <c r="D36" s="87">
        <v>14658314</v>
      </c>
      <c r="E36" s="87">
        <v>2450002</v>
      </c>
      <c r="F36" s="28">
        <v>16.7</v>
      </c>
      <c r="G36" s="87">
        <v>0</v>
      </c>
      <c r="H36" s="28">
        <v>0</v>
      </c>
      <c r="I36" s="87">
        <v>3558078</v>
      </c>
      <c r="J36" s="28">
        <v>24.3</v>
      </c>
      <c r="K36" s="87">
        <v>4836192</v>
      </c>
      <c r="L36" s="28">
        <v>33</v>
      </c>
      <c r="M36" s="87">
        <v>10844272</v>
      </c>
      <c r="N36" s="28">
        <v>74</v>
      </c>
      <c r="O36" s="87">
        <v>3670322</v>
      </c>
      <c r="P36" s="28">
        <v>51</v>
      </c>
      <c r="Q36" s="28">
        <v>31.8</v>
      </c>
      <c r="T36" s="29"/>
      <c r="U36" s="29"/>
    </row>
    <row r="37" spans="2:21" s="26" customFormat="1" ht="12.75" customHeight="1">
      <c r="B37" s="32" t="s">
        <v>44</v>
      </c>
      <c r="C37" s="87">
        <v>403000000</v>
      </c>
      <c r="D37" s="87">
        <v>403000000</v>
      </c>
      <c r="E37" s="87">
        <v>63957761</v>
      </c>
      <c r="F37" s="28">
        <v>15.9</v>
      </c>
      <c r="G37" s="87">
        <v>48598108</v>
      </c>
      <c r="H37" s="28">
        <v>12.1</v>
      </c>
      <c r="I37" s="87">
        <v>76843911</v>
      </c>
      <c r="J37" s="28">
        <v>19.1</v>
      </c>
      <c r="K37" s="87">
        <v>34047654</v>
      </c>
      <c r="L37" s="28">
        <v>8.4</v>
      </c>
      <c r="M37" s="87">
        <v>223447434</v>
      </c>
      <c r="N37" s="28">
        <v>55.4</v>
      </c>
      <c r="O37" s="87">
        <v>85587743</v>
      </c>
      <c r="P37" s="28">
        <v>88.1</v>
      </c>
      <c r="Q37" s="28">
        <v>-60.2</v>
      </c>
      <c r="T37" s="29"/>
      <c r="U37" s="29"/>
    </row>
    <row r="38" spans="2:21" s="26" customFormat="1" ht="12.75" customHeight="1">
      <c r="B38" s="32" t="s">
        <v>45</v>
      </c>
      <c r="C38" s="87">
        <v>71608249</v>
      </c>
      <c r="D38" s="87">
        <v>57638267</v>
      </c>
      <c r="E38" s="87">
        <v>9368626</v>
      </c>
      <c r="F38" s="28">
        <v>13.1</v>
      </c>
      <c r="G38" s="87">
        <v>1651546</v>
      </c>
      <c r="H38" s="28">
        <v>2.3</v>
      </c>
      <c r="I38" s="87">
        <v>6421457</v>
      </c>
      <c r="J38" s="28">
        <v>11.1</v>
      </c>
      <c r="K38" s="87">
        <v>13135532</v>
      </c>
      <c r="L38" s="28">
        <v>22.8</v>
      </c>
      <c r="M38" s="87">
        <v>30577161</v>
      </c>
      <c r="N38" s="28">
        <v>53.1</v>
      </c>
      <c r="O38" s="87">
        <v>25214700</v>
      </c>
      <c r="P38" s="28">
        <v>57.6</v>
      </c>
      <c r="Q38" s="28">
        <v>-47.9</v>
      </c>
      <c r="T38" s="29"/>
      <c r="U38" s="29"/>
    </row>
    <row r="39" spans="2:21" s="26" customFormat="1" ht="12.75" customHeight="1">
      <c r="B39" s="32" t="s">
        <v>46</v>
      </c>
      <c r="C39" s="87">
        <v>74244882</v>
      </c>
      <c r="D39" s="87">
        <v>70238520</v>
      </c>
      <c r="E39" s="87">
        <v>13781254</v>
      </c>
      <c r="F39" s="28">
        <v>18.6</v>
      </c>
      <c r="G39" s="87">
        <v>12773695</v>
      </c>
      <c r="H39" s="28">
        <v>17.2</v>
      </c>
      <c r="I39" s="87">
        <v>15565057</v>
      </c>
      <c r="J39" s="28">
        <v>22.2</v>
      </c>
      <c r="K39" s="87">
        <v>13782303</v>
      </c>
      <c r="L39" s="28">
        <v>19.6</v>
      </c>
      <c r="M39" s="87">
        <v>55902309</v>
      </c>
      <c r="N39" s="28">
        <v>79.6</v>
      </c>
      <c r="O39" s="87">
        <v>17473608</v>
      </c>
      <c r="P39" s="28">
        <v>88.6</v>
      </c>
      <c r="Q39" s="28">
        <v>-21.1</v>
      </c>
      <c r="T39" s="29"/>
      <c r="U39" s="29"/>
    </row>
    <row r="40" spans="2:21" s="26" customFormat="1" ht="12.75" customHeight="1">
      <c r="B40" s="32" t="s">
        <v>35</v>
      </c>
      <c r="C40" s="87">
        <v>36021812</v>
      </c>
      <c r="D40" s="87">
        <v>39960732</v>
      </c>
      <c r="E40" s="87">
        <v>3815423</v>
      </c>
      <c r="F40" s="28">
        <v>10.6</v>
      </c>
      <c r="G40" s="87">
        <v>1948332</v>
      </c>
      <c r="H40" s="28">
        <v>5.4</v>
      </c>
      <c r="I40" s="87">
        <v>15339770</v>
      </c>
      <c r="J40" s="28">
        <v>38.4</v>
      </c>
      <c r="K40" s="87">
        <v>9492601</v>
      </c>
      <c r="L40" s="28">
        <v>23.8</v>
      </c>
      <c r="M40" s="87">
        <v>30596126</v>
      </c>
      <c r="N40" s="28">
        <v>76.6</v>
      </c>
      <c r="O40" s="87">
        <v>9799961</v>
      </c>
      <c r="P40" s="28">
        <v>76.1</v>
      </c>
      <c r="Q40" s="28">
        <v>-3.1</v>
      </c>
      <c r="T40" s="29"/>
      <c r="U40" s="29"/>
    </row>
    <row r="41" spans="2:21" s="26" customFormat="1" ht="12.75" customHeight="1">
      <c r="B41" s="32" t="s">
        <v>47</v>
      </c>
      <c r="C41" s="87">
        <v>121042716</v>
      </c>
      <c r="D41" s="87">
        <v>118995180</v>
      </c>
      <c r="E41" s="87">
        <v>36159408</v>
      </c>
      <c r="F41" s="28">
        <v>29.9</v>
      </c>
      <c r="G41" s="87">
        <v>29012730</v>
      </c>
      <c r="H41" s="28">
        <v>24</v>
      </c>
      <c r="I41" s="87">
        <v>25708472</v>
      </c>
      <c r="J41" s="28">
        <v>21.6</v>
      </c>
      <c r="K41" s="87">
        <v>18894622</v>
      </c>
      <c r="L41" s="28">
        <v>15.9</v>
      </c>
      <c r="M41" s="87">
        <v>109775232</v>
      </c>
      <c r="N41" s="28">
        <v>92.3</v>
      </c>
      <c r="O41" s="87">
        <v>41486561</v>
      </c>
      <c r="P41" s="28">
        <v>90.8</v>
      </c>
      <c r="Q41" s="28">
        <v>-54.5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5000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609686</v>
      </c>
      <c r="P42" s="28">
        <v>12193.7</v>
      </c>
      <c r="Q42" s="28">
        <v>-100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-44270491</v>
      </c>
      <c r="D44" s="82">
        <v>20582168</v>
      </c>
      <c r="E44" s="82">
        <v>176273114</v>
      </c>
      <c r="F44" s="37"/>
      <c r="G44" s="82">
        <v>170315001</v>
      </c>
      <c r="H44" s="37"/>
      <c r="I44" s="82">
        <v>47361725</v>
      </c>
      <c r="J44" s="37"/>
      <c r="K44" s="82">
        <v>-1991521</v>
      </c>
      <c r="L44" s="37"/>
      <c r="M44" s="82">
        <v>391958319</v>
      </c>
      <c r="N44" s="37"/>
      <c r="O44" s="82">
        <v>-103409023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89549850</v>
      </c>
      <c r="D45" s="87">
        <v>89549850</v>
      </c>
      <c r="E45" s="87">
        <v>31236000</v>
      </c>
      <c r="F45" s="28">
        <v>34.9</v>
      </c>
      <c r="G45" s="87">
        <v>0</v>
      </c>
      <c r="H45" s="28">
        <v>0</v>
      </c>
      <c r="I45" s="87">
        <v>94263000</v>
      </c>
      <c r="J45" s="28">
        <v>105.3</v>
      </c>
      <c r="K45" s="87">
        <v>0</v>
      </c>
      <c r="L45" s="28">
        <v>0</v>
      </c>
      <c r="M45" s="87">
        <v>125499000</v>
      </c>
      <c r="N45" s="28">
        <v>140.1</v>
      </c>
      <c r="O45" s="87">
        <v>-16164379</v>
      </c>
      <c r="P45" s="28">
        <v>86.8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10000000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45279359</v>
      </c>
      <c r="D48" s="82">
        <v>120132018</v>
      </c>
      <c r="E48" s="82">
        <v>207509114</v>
      </c>
      <c r="F48" s="37"/>
      <c r="G48" s="82">
        <v>170315001</v>
      </c>
      <c r="H48" s="37"/>
      <c r="I48" s="82">
        <v>141624725</v>
      </c>
      <c r="J48" s="37"/>
      <c r="K48" s="82">
        <v>-1991521</v>
      </c>
      <c r="L48" s="37"/>
      <c r="M48" s="82">
        <v>517457319</v>
      </c>
      <c r="N48" s="37"/>
      <c r="O48" s="82">
        <v>-119573402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45279359</v>
      </c>
      <c r="D50" s="82">
        <v>120132018</v>
      </c>
      <c r="E50" s="82">
        <v>207509114</v>
      </c>
      <c r="F50" s="37"/>
      <c r="G50" s="82">
        <v>170315001</v>
      </c>
      <c r="H50" s="37"/>
      <c r="I50" s="82">
        <v>141624725</v>
      </c>
      <c r="J50" s="37"/>
      <c r="K50" s="82">
        <v>-1991521</v>
      </c>
      <c r="L50" s="37"/>
      <c r="M50" s="82">
        <v>517457319</v>
      </c>
      <c r="N50" s="37"/>
      <c r="O50" s="82">
        <v>-119573402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45279359</v>
      </c>
      <c r="D52" s="82">
        <v>120132018</v>
      </c>
      <c r="E52" s="82">
        <v>207509114</v>
      </c>
      <c r="F52" s="37"/>
      <c r="G52" s="82">
        <v>170315001</v>
      </c>
      <c r="H52" s="37"/>
      <c r="I52" s="82">
        <v>141624725</v>
      </c>
      <c r="J52" s="37"/>
      <c r="K52" s="82">
        <v>-1991521</v>
      </c>
      <c r="L52" s="37"/>
      <c r="M52" s="82">
        <v>517457319</v>
      </c>
      <c r="N52" s="37"/>
      <c r="O52" s="82">
        <v>-119573402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45279359</v>
      </c>
      <c r="D54" s="82">
        <v>120132018</v>
      </c>
      <c r="E54" s="82">
        <v>207509114</v>
      </c>
      <c r="F54" s="37"/>
      <c r="G54" s="82">
        <v>170315001</v>
      </c>
      <c r="H54" s="37"/>
      <c r="I54" s="82">
        <v>141624725</v>
      </c>
      <c r="J54" s="37"/>
      <c r="K54" s="82">
        <v>-1991521</v>
      </c>
      <c r="L54" s="37"/>
      <c r="M54" s="82">
        <v>517457319</v>
      </c>
      <c r="N54" s="37"/>
      <c r="O54" s="82">
        <v>-119573402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142719853</v>
      </c>
      <c r="D62" s="79">
        <v>154392769</v>
      </c>
      <c r="E62" s="79">
        <v>34591330</v>
      </c>
      <c r="F62" s="25">
        <v>24.2</v>
      </c>
      <c r="G62" s="79">
        <v>2033789</v>
      </c>
      <c r="H62" s="25">
        <v>1.4</v>
      </c>
      <c r="I62" s="79">
        <v>47853751</v>
      </c>
      <c r="J62" s="25">
        <v>31</v>
      </c>
      <c r="K62" s="79">
        <v>10166382</v>
      </c>
      <c r="L62" s="25">
        <v>6.6</v>
      </c>
      <c r="M62" s="79">
        <v>94645252</v>
      </c>
      <c r="N62" s="25">
        <v>61.3</v>
      </c>
      <c r="O62" s="79">
        <v>41826751</v>
      </c>
      <c r="P62" s="25">
        <v>30.6</v>
      </c>
      <c r="Q62" s="25">
        <v>-75.7</v>
      </c>
      <c r="T62" s="3"/>
      <c r="U62" s="3"/>
    </row>
    <row r="63" spans="2:17" ht="12.75" customHeight="1">
      <c r="B63" s="46" t="s">
        <v>63</v>
      </c>
      <c r="C63" s="81">
        <v>84749850</v>
      </c>
      <c r="D63" s="81">
        <v>89549851</v>
      </c>
      <c r="E63" s="81">
        <v>27410325</v>
      </c>
      <c r="F63" s="35">
        <v>32.3</v>
      </c>
      <c r="G63" s="81">
        <v>2033789</v>
      </c>
      <c r="H63" s="35">
        <v>2.4</v>
      </c>
      <c r="I63" s="81">
        <v>41412337</v>
      </c>
      <c r="J63" s="35">
        <v>46.2</v>
      </c>
      <c r="K63" s="81">
        <v>6062354</v>
      </c>
      <c r="L63" s="35">
        <v>6.8</v>
      </c>
      <c r="M63" s="81">
        <v>76918805</v>
      </c>
      <c r="N63" s="35">
        <v>85.9</v>
      </c>
      <c r="O63" s="81">
        <v>24581105</v>
      </c>
      <c r="P63" s="35">
        <v>43.2</v>
      </c>
      <c r="Q63" s="35">
        <v>-75.3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10000000</v>
      </c>
      <c r="E66" s="81">
        <v>0</v>
      </c>
      <c r="F66" s="35">
        <v>0</v>
      </c>
      <c r="G66" s="81">
        <v>0</v>
      </c>
      <c r="H66" s="35">
        <v>0</v>
      </c>
      <c r="I66" s="81">
        <v>414697</v>
      </c>
      <c r="J66" s="35">
        <v>4.1</v>
      </c>
      <c r="K66" s="81">
        <v>29297</v>
      </c>
      <c r="L66" s="35">
        <v>0.3</v>
      </c>
      <c r="M66" s="81">
        <v>443994</v>
      </c>
      <c r="N66" s="35">
        <v>4.4</v>
      </c>
      <c r="O66" s="81">
        <v>0</v>
      </c>
      <c r="P66" s="35">
        <v>0</v>
      </c>
      <c r="Q66" s="35">
        <v>-100</v>
      </c>
    </row>
    <row r="67" spans="2:17" ht="12.75" customHeight="1">
      <c r="B67" s="47" t="s">
        <v>66</v>
      </c>
      <c r="C67" s="90">
        <v>84749850</v>
      </c>
      <c r="D67" s="90">
        <v>99549851</v>
      </c>
      <c r="E67" s="90">
        <v>27410325</v>
      </c>
      <c r="F67" s="48">
        <v>32.3</v>
      </c>
      <c r="G67" s="90">
        <v>2033789</v>
      </c>
      <c r="H67" s="48">
        <v>2.4</v>
      </c>
      <c r="I67" s="90">
        <v>41827034</v>
      </c>
      <c r="J67" s="48">
        <v>42</v>
      </c>
      <c r="K67" s="90">
        <v>6091651</v>
      </c>
      <c r="L67" s="48">
        <v>6.1</v>
      </c>
      <c r="M67" s="90">
        <v>77362799</v>
      </c>
      <c r="N67" s="48">
        <v>77.7</v>
      </c>
      <c r="O67" s="90">
        <v>24581105</v>
      </c>
      <c r="P67" s="48">
        <v>43.2</v>
      </c>
      <c r="Q67" s="48">
        <v>-75.2</v>
      </c>
    </row>
    <row r="68" spans="2:17" ht="12.75" customHeight="1">
      <c r="B68" s="27" t="s">
        <v>67</v>
      </c>
      <c r="C68" s="81">
        <v>23450003</v>
      </c>
      <c r="D68" s="81">
        <v>32847676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1491813</v>
      </c>
      <c r="L68" s="35">
        <v>4.5</v>
      </c>
      <c r="M68" s="81">
        <v>1491813</v>
      </c>
      <c r="N68" s="35">
        <v>4.5</v>
      </c>
      <c r="O68" s="81">
        <v>14826872</v>
      </c>
      <c r="P68" s="35">
        <v>15</v>
      </c>
      <c r="Q68" s="35">
        <v>-89.9</v>
      </c>
    </row>
    <row r="69" spans="2:17" ht="12.75" customHeight="1">
      <c r="B69" s="27" t="s">
        <v>68</v>
      </c>
      <c r="C69" s="81">
        <v>34520000</v>
      </c>
      <c r="D69" s="81">
        <v>21995242</v>
      </c>
      <c r="E69" s="81">
        <v>7181005</v>
      </c>
      <c r="F69" s="35">
        <v>20.8</v>
      </c>
      <c r="G69" s="81">
        <v>0</v>
      </c>
      <c r="H69" s="35">
        <v>0</v>
      </c>
      <c r="I69" s="81">
        <v>6026717</v>
      </c>
      <c r="J69" s="35">
        <v>27.4</v>
      </c>
      <c r="K69" s="81">
        <v>2582918</v>
      </c>
      <c r="L69" s="35">
        <v>11.7</v>
      </c>
      <c r="M69" s="81">
        <v>15790640</v>
      </c>
      <c r="N69" s="35">
        <v>71.8</v>
      </c>
      <c r="O69" s="81">
        <v>2418774</v>
      </c>
      <c r="P69" s="35">
        <v>48.2</v>
      </c>
      <c r="Q69" s="35">
        <v>6.8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142719853</v>
      </c>
      <c r="D72" s="79">
        <v>154392769</v>
      </c>
      <c r="E72" s="79">
        <v>34591330</v>
      </c>
      <c r="F72" s="48">
        <v>24.2</v>
      </c>
      <c r="G72" s="79">
        <v>2033789</v>
      </c>
      <c r="H72" s="48">
        <v>1.4</v>
      </c>
      <c r="I72" s="79">
        <v>47853751</v>
      </c>
      <c r="J72" s="48">
        <v>31</v>
      </c>
      <c r="K72" s="79">
        <v>10166382</v>
      </c>
      <c r="L72" s="48">
        <v>6.6</v>
      </c>
      <c r="M72" s="79">
        <v>94645252</v>
      </c>
      <c r="N72" s="48">
        <v>61.3</v>
      </c>
      <c r="O72" s="79">
        <v>41826751</v>
      </c>
      <c r="P72" s="48">
        <v>30.6</v>
      </c>
      <c r="Q72" s="48">
        <v>-75.7</v>
      </c>
      <c r="T72" s="3"/>
      <c r="U72" s="3"/>
    </row>
    <row r="73" spans="2:17" ht="12.75" customHeight="1">
      <c r="B73" s="49" t="s">
        <v>70</v>
      </c>
      <c r="C73" s="90">
        <v>1900000</v>
      </c>
      <c r="D73" s="90">
        <v>200001</v>
      </c>
      <c r="E73" s="90">
        <v>0</v>
      </c>
      <c r="F73" s="48">
        <v>0</v>
      </c>
      <c r="G73" s="90">
        <v>0</v>
      </c>
      <c r="H73" s="48">
        <v>0</v>
      </c>
      <c r="I73" s="90">
        <v>1899</v>
      </c>
      <c r="J73" s="48">
        <v>0.9</v>
      </c>
      <c r="K73" s="90">
        <v>13930</v>
      </c>
      <c r="L73" s="48">
        <v>7</v>
      </c>
      <c r="M73" s="90">
        <v>15829</v>
      </c>
      <c r="N73" s="48">
        <v>7.9</v>
      </c>
      <c r="O73" s="90">
        <v>8744</v>
      </c>
      <c r="P73" s="48">
        <v>25.1</v>
      </c>
      <c r="Q73" s="48">
        <v>59.3</v>
      </c>
    </row>
    <row r="74" spans="2:21" s="26" customFormat="1" ht="12.75" customHeight="1">
      <c r="B74" s="50" t="s">
        <v>71</v>
      </c>
      <c r="C74" s="87">
        <v>1900000</v>
      </c>
      <c r="D74" s="87">
        <v>1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200000</v>
      </c>
      <c r="E75" s="87">
        <v>0</v>
      </c>
      <c r="F75" s="28">
        <v>0</v>
      </c>
      <c r="G75" s="87">
        <v>0</v>
      </c>
      <c r="H75" s="28">
        <v>0</v>
      </c>
      <c r="I75" s="87">
        <v>1899</v>
      </c>
      <c r="J75" s="28">
        <v>0.9</v>
      </c>
      <c r="K75" s="87">
        <v>13930</v>
      </c>
      <c r="L75" s="28">
        <v>7</v>
      </c>
      <c r="M75" s="87">
        <v>15829</v>
      </c>
      <c r="N75" s="28">
        <v>7.9</v>
      </c>
      <c r="O75" s="87">
        <v>8744</v>
      </c>
      <c r="P75" s="28">
        <v>37.7</v>
      </c>
      <c r="Q75" s="28">
        <v>59.3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5050000</v>
      </c>
      <c r="D77" s="90">
        <v>7500000</v>
      </c>
      <c r="E77" s="90">
        <v>0</v>
      </c>
      <c r="F77" s="48">
        <v>0</v>
      </c>
      <c r="G77" s="90">
        <v>0</v>
      </c>
      <c r="H77" s="48">
        <v>0</v>
      </c>
      <c r="I77" s="90">
        <v>2656195</v>
      </c>
      <c r="J77" s="48">
        <v>35.4</v>
      </c>
      <c r="K77" s="90">
        <v>813105</v>
      </c>
      <c r="L77" s="48">
        <v>10.8</v>
      </c>
      <c r="M77" s="90">
        <v>3469300</v>
      </c>
      <c r="N77" s="48">
        <v>46.3</v>
      </c>
      <c r="O77" s="90">
        <v>0</v>
      </c>
      <c r="P77" s="48">
        <v>11</v>
      </c>
      <c r="Q77" s="48">
        <v>-100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1800000</v>
      </c>
      <c r="D79" s="87">
        <v>1800000</v>
      </c>
      <c r="E79" s="87">
        <v>0</v>
      </c>
      <c r="F79" s="28">
        <v>0</v>
      </c>
      <c r="G79" s="87">
        <v>0</v>
      </c>
      <c r="H79" s="28">
        <v>0</v>
      </c>
      <c r="I79" s="87">
        <v>365048</v>
      </c>
      <c r="J79" s="28">
        <v>20.3</v>
      </c>
      <c r="K79" s="87">
        <v>588310</v>
      </c>
      <c r="L79" s="28">
        <v>32.7</v>
      </c>
      <c r="M79" s="87">
        <v>953358</v>
      </c>
      <c r="N79" s="28">
        <v>53</v>
      </c>
      <c r="O79" s="87">
        <v>0</v>
      </c>
      <c r="P79" s="28">
        <v>115.3</v>
      </c>
      <c r="Q79" s="28">
        <v>-100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3250000</v>
      </c>
      <c r="D81" s="87">
        <v>5700000</v>
      </c>
      <c r="E81" s="87">
        <v>0</v>
      </c>
      <c r="F81" s="28">
        <v>0</v>
      </c>
      <c r="G81" s="87">
        <v>0</v>
      </c>
      <c r="H81" s="28">
        <v>0</v>
      </c>
      <c r="I81" s="87">
        <v>2291147</v>
      </c>
      <c r="J81" s="28">
        <v>40.2</v>
      </c>
      <c r="K81" s="87">
        <v>224795</v>
      </c>
      <c r="L81" s="28">
        <v>3.9</v>
      </c>
      <c r="M81" s="87">
        <v>2515942</v>
      </c>
      <c r="N81" s="28">
        <v>44.1</v>
      </c>
      <c r="O81" s="87">
        <v>0</v>
      </c>
      <c r="P81" s="28">
        <v>8.5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100684850</v>
      </c>
      <c r="D83" s="90">
        <v>95760093</v>
      </c>
      <c r="E83" s="90">
        <v>27410325</v>
      </c>
      <c r="F83" s="48">
        <v>27.2</v>
      </c>
      <c r="G83" s="90">
        <v>2033789</v>
      </c>
      <c r="H83" s="48">
        <v>2</v>
      </c>
      <c r="I83" s="90">
        <v>43142506</v>
      </c>
      <c r="J83" s="48">
        <v>45.1</v>
      </c>
      <c r="K83" s="90">
        <v>6469592</v>
      </c>
      <c r="L83" s="48">
        <v>6.8</v>
      </c>
      <c r="M83" s="90">
        <v>79056212</v>
      </c>
      <c r="N83" s="48">
        <v>82.6</v>
      </c>
      <c r="O83" s="90">
        <v>24774331</v>
      </c>
      <c r="P83" s="48">
        <v>30.3</v>
      </c>
      <c r="Q83" s="48">
        <v>-73.9</v>
      </c>
    </row>
    <row r="84" spans="2:21" s="26" customFormat="1" ht="12.75" customHeight="1">
      <c r="B84" s="50" t="s">
        <v>81</v>
      </c>
      <c r="C84" s="87">
        <v>1235000</v>
      </c>
      <c r="D84" s="87">
        <v>235000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193226</v>
      </c>
      <c r="P84" s="28">
        <v>61.8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99449850</v>
      </c>
      <c r="D85" s="87">
        <v>95525093</v>
      </c>
      <c r="E85" s="87">
        <v>27410325</v>
      </c>
      <c r="F85" s="28">
        <v>27.6</v>
      </c>
      <c r="G85" s="87">
        <v>2033789</v>
      </c>
      <c r="H85" s="28">
        <v>2</v>
      </c>
      <c r="I85" s="87">
        <v>43142506</v>
      </c>
      <c r="J85" s="28">
        <v>45.2</v>
      </c>
      <c r="K85" s="87">
        <v>6469592</v>
      </c>
      <c r="L85" s="28">
        <v>6.8</v>
      </c>
      <c r="M85" s="87">
        <v>79056212</v>
      </c>
      <c r="N85" s="28">
        <v>82.8</v>
      </c>
      <c r="O85" s="87">
        <v>24581105</v>
      </c>
      <c r="P85" s="28">
        <v>30.2</v>
      </c>
      <c r="Q85" s="28">
        <v>-73.7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35085003</v>
      </c>
      <c r="D87" s="90">
        <v>50932675</v>
      </c>
      <c r="E87" s="90">
        <v>7181005</v>
      </c>
      <c r="F87" s="48">
        <v>20.5</v>
      </c>
      <c r="G87" s="90">
        <v>0</v>
      </c>
      <c r="H87" s="48">
        <v>0</v>
      </c>
      <c r="I87" s="90">
        <v>2053151</v>
      </c>
      <c r="J87" s="48">
        <v>4</v>
      </c>
      <c r="K87" s="90">
        <v>2869755</v>
      </c>
      <c r="L87" s="48">
        <v>5.6</v>
      </c>
      <c r="M87" s="90">
        <v>12103911</v>
      </c>
      <c r="N87" s="48">
        <v>23.8</v>
      </c>
      <c r="O87" s="90">
        <v>17043676</v>
      </c>
      <c r="P87" s="48">
        <v>35.8</v>
      </c>
      <c r="Q87" s="48">
        <v>-83.2</v>
      </c>
    </row>
    <row r="88" spans="2:21" s="26" customFormat="1" ht="12.75" customHeight="1">
      <c r="B88" s="50" t="s">
        <v>85</v>
      </c>
      <c r="C88" s="87">
        <v>35000003</v>
      </c>
      <c r="D88" s="87">
        <v>50847675</v>
      </c>
      <c r="E88" s="87">
        <v>7181005</v>
      </c>
      <c r="F88" s="28">
        <v>20.5</v>
      </c>
      <c r="G88" s="87">
        <v>0</v>
      </c>
      <c r="H88" s="28">
        <v>0</v>
      </c>
      <c r="I88" s="87">
        <v>2053151</v>
      </c>
      <c r="J88" s="28">
        <v>4</v>
      </c>
      <c r="K88" s="87">
        <v>2869755</v>
      </c>
      <c r="L88" s="28">
        <v>5.6</v>
      </c>
      <c r="M88" s="87">
        <v>12103911</v>
      </c>
      <c r="N88" s="28">
        <v>23.8</v>
      </c>
      <c r="O88" s="87">
        <v>17043676</v>
      </c>
      <c r="P88" s="28">
        <v>35.9</v>
      </c>
      <c r="Q88" s="28">
        <v>-83.2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85000</v>
      </c>
      <c r="D91" s="87">
        <v>85000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-5.2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1224864212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0</v>
      </c>
      <c r="L100" s="22">
        <v>0</v>
      </c>
      <c r="M100" s="80">
        <v>0</v>
      </c>
      <c r="N100" s="22">
        <v>0</v>
      </c>
      <c r="O100" s="80">
        <v>0</v>
      </c>
      <c r="P100" s="22">
        <v>0</v>
      </c>
      <c r="Q100" s="22">
        <v>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101160000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555728444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61186167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417239751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89549850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-1107100436</v>
      </c>
      <c r="D108" s="90">
        <v>-1065230618</v>
      </c>
      <c r="E108" s="90">
        <v>-215636183</v>
      </c>
      <c r="F108" s="48">
        <v>19.5</v>
      </c>
      <c r="G108" s="90">
        <v>-148111359</v>
      </c>
      <c r="H108" s="48">
        <v>13.4</v>
      </c>
      <c r="I108" s="90">
        <v>-228830880</v>
      </c>
      <c r="J108" s="48">
        <v>21.5</v>
      </c>
      <c r="K108" s="90">
        <v>-179744669</v>
      </c>
      <c r="L108" s="48">
        <v>16.9</v>
      </c>
      <c r="M108" s="90">
        <v>-772323091</v>
      </c>
      <c r="N108" s="48">
        <v>72.5</v>
      </c>
      <c r="O108" s="90">
        <v>-259081179</v>
      </c>
      <c r="P108" s="48">
        <v>86.8</v>
      </c>
      <c r="Q108" s="48">
        <v>-30.6</v>
      </c>
    </row>
    <row r="109" spans="2:21" s="26" customFormat="1" ht="12.75" customHeight="1">
      <c r="B109" s="57" t="s">
        <v>99</v>
      </c>
      <c r="C109" s="87">
        <v>-1056420309</v>
      </c>
      <c r="D109" s="87">
        <v>-1010611572</v>
      </c>
      <c r="E109" s="87">
        <v>-209370758</v>
      </c>
      <c r="F109" s="28">
        <v>19.8</v>
      </c>
      <c r="G109" s="87">
        <v>-146163027</v>
      </c>
      <c r="H109" s="28">
        <v>13.8</v>
      </c>
      <c r="I109" s="87">
        <v>-209933032</v>
      </c>
      <c r="J109" s="28">
        <v>20.8</v>
      </c>
      <c r="K109" s="87">
        <v>-165415876</v>
      </c>
      <c r="L109" s="28">
        <v>16.4</v>
      </c>
      <c r="M109" s="87">
        <v>-730882693</v>
      </c>
      <c r="N109" s="28">
        <v>72.3</v>
      </c>
      <c r="O109" s="87">
        <v>-245610896</v>
      </c>
      <c r="P109" s="28">
        <v>88.1</v>
      </c>
      <c r="Q109" s="28">
        <v>-32.7</v>
      </c>
      <c r="T109" s="29"/>
      <c r="U109" s="29"/>
    </row>
    <row r="110" spans="2:21" s="26" customFormat="1" ht="12.75" customHeight="1">
      <c r="B110" s="57" t="s">
        <v>43</v>
      </c>
      <c r="C110" s="87">
        <v>-14658315</v>
      </c>
      <c r="D110" s="87">
        <v>-14658314</v>
      </c>
      <c r="E110" s="87">
        <v>-2450002</v>
      </c>
      <c r="F110" s="28">
        <v>16.7</v>
      </c>
      <c r="G110" s="87">
        <v>0</v>
      </c>
      <c r="H110" s="28">
        <v>0</v>
      </c>
      <c r="I110" s="87">
        <v>-3558078</v>
      </c>
      <c r="J110" s="28">
        <v>24.3</v>
      </c>
      <c r="K110" s="87">
        <v>-4836192</v>
      </c>
      <c r="L110" s="28">
        <v>33</v>
      </c>
      <c r="M110" s="87">
        <v>-10844272</v>
      </c>
      <c r="N110" s="28">
        <v>74</v>
      </c>
      <c r="O110" s="87">
        <v>-3670322</v>
      </c>
      <c r="P110" s="28">
        <v>51</v>
      </c>
      <c r="Q110" s="28">
        <v>31.8</v>
      </c>
      <c r="T110" s="29"/>
      <c r="U110" s="29"/>
    </row>
    <row r="111" spans="2:21" s="26" customFormat="1" ht="12.75" customHeight="1">
      <c r="B111" s="57" t="s">
        <v>100</v>
      </c>
      <c r="C111" s="87">
        <v>-36021812</v>
      </c>
      <c r="D111" s="87">
        <v>-39960732</v>
      </c>
      <c r="E111" s="87">
        <v>-3815423</v>
      </c>
      <c r="F111" s="28">
        <v>10.6</v>
      </c>
      <c r="G111" s="87">
        <v>-1948332</v>
      </c>
      <c r="H111" s="28">
        <v>5.4</v>
      </c>
      <c r="I111" s="87">
        <v>-15339770</v>
      </c>
      <c r="J111" s="28">
        <v>38.4</v>
      </c>
      <c r="K111" s="87">
        <v>-9492601</v>
      </c>
      <c r="L111" s="28">
        <v>23.8</v>
      </c>
      <c r="M111" s="87">
        <v>-30596126</v>
      </c>
      <c r="N111" s="28">
        <v>76.6</v>
      </c>
      <c r="O111" s="87">
        <v>-9799961</v>
      </c>
      <c r="P111" s="28">
        <v>76.1</v>
      </c>
      <c r="Q111" s="28">
        <v>-3.1</v>
      </c>
      <c r="T111" s="29"/>
      <c r="U111" s="29"/>
    </row>
    <row r="112" spans="2:17" ht="14.25" customHeight="1">
      <c r="B112" s="60" t="s">
        <v>101</v>
      </c>
      <c r="C112" s="91">
        <v>-1107100436</v>
      </c>
      <c r="D112" s="91">
        <v>159633594</v>
      </c>
      <c r="E112" s="91">
        <v>-215636183</v>
      </c>
      <c r="F112" s="61">
        <v>19.5</v>
      </c>
      <c r="G112" s="91">
        <v>-148111359</v>
      </c>
      <c r="H112" s="61">
        <v>13.4</v>
      </c>
      <c r="I112" s="91">
        <v>-228830880</v>
      </c>
      <c r="J112" s="61">
        <v>-143.3</v>
      </c>
      <c r="K112" s="91">
        <v>-179744669</v>
      </c>
      <c r="L112" s="61">
        <v>-112.6</v>
      </c>
      <c r="M112" s="91">
        <v>-772323091</v>
      </c>
      <c r="N112" s="61">
        <v>-483.8</v>
      </c>
      <c r="O112" s="91">
        <v>-259081179</v>
      </c>
      <c r="P112" s="61">
        <v>86.8</v>
      </c>
      <c r="Q112" s="61">
        <v>-30.6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45634400</v>
      </c>
      <c r="D115" s="90">
        <v>2500000</v>
      </c>
      <c r="E115" s="90">
        <v>30358416</v>
      </c>
      <c r="F115" s="48">
        <v>66.5</v>
      </c>
      <c r="G115" s="90">
        <v>-30000000</v>
      </c>
      <c r="H115" s="48">
        <v>-65.7</v>
      </c>
      <c r="I115" s="90">
        <v>0</v>
      </c>
      <c r="J115" s="48">
        <v>0</v>
      </c>
      <c r="K115" s="90">
        <v>0</v>
      </c>
      <c r="L115" s="48">
        <v>0</v>
      </c>
      <c r="M115" s="90">
        <v>358416</v>
      </c>
      <c r="N115" s="48">
        <v>14.3</v>
      </c>
      <c r="O115" s="90">
        <v>-3777685</v>
      </c>
      <c r="P115" s="48">
        <v>0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2500000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45634400</v>
      </c>
      <c r="D119" s="87">
        <v>0</v>
      </c>
      <c r="E119" s="87">
        <v>30358416</v>
      </c>
      <c r="F119" s="28">
        <v>66.5</v>
      </c>
      <c r="G119" s="87">
        <v>-30000000</v>
      </c>
      <c r="H119" s="28">
        <v>-65.7</v>
      </c>
      <c r="I119" s="87">
        <v>0</v>
      </c>
      <c r="J119" s="28">
        <v>0</v>
      </c>
      <c r="K119" s="87">
        <v>0</v>
      </c>
      <c r="L119" s="28">
        <v>0</v>
      </c>
      <c r="M119" s="87">
        <v>358416</v>
      </c>
      <c r="N119" s="28">
        <v>0</v>
      </c>
      <c r="O119" s="87">
        <v>-3777685</v>
      </c>
      <c r="P119" s="28">
        <v>0</v>
      </c>
      <c r="Q119" s="28">
        <v>-100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142567526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142567526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45634400</v>
      </c>
      <c r="D122" s="91">
        <v>145067526</v>
      </c>
      <c r="E122" s="91">
        <v>30358416</v>
      </c>
      <c r="F122" s="61">
        <v>66.5</v>
      </c>
      <c r="G122" s="91">
        <v>-30000000</v>
      </c>
      <c r="H122" s="61">
        <v>-65.7</v>
      </c>
      <c r="I122" s="91">
        <v>0</v>
      </c>
      <c r="J122" s="61">
        <v>0</v>
      </c>
      <c r="K122" s="91">
        <v>0</v>
      </c>
      <c r="L122" s="61">
        <v>0</v>
      </c>
      <c r="M122" s="91">
        <v>358416</v>
      </c>
      <c r="N122" s="61">
        <v>0.2</v>
      </c>
      <c r="O122" s="91">
        <v>-3777685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29058463</v>
      </c>
      <c r="D125" s="90">
        <v>20000000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20000000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29058463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324045</v>
      </c>
      <c r="D129" s="90">
        <v>324045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324045</v>
      </c>
      <c r="D130" s="87">
        <v>324045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29382508</v>
      </c>
      <c r="D131" s="91">
        <v>20324045</v>
      </c>
      <c r="E131" s="91">
        <v>0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0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-1032083528</v>
      </c>
      <c r="D133" s="79">
        <v>325025165</v>
      </c>
      <c r="E133" s="79">
        <v>-185277767</v>
      </c>
      <c r="F133" s="25">
        <v>18</v>
      </c>
      <c r="G133" s="79">
        <v>-178111359</v>
      </c>
      <c r="H133" s="25">
        <v>17.3</v>
      </c>
      <c r="I133" s="79">
        <v>-228830880</v>
      </c>
      <c r="J133" s="25">
        <v>-70.4</v>
      </c>
      <c r="K133" s="79">
        <v>-179744669</v>
      </c>
      <c r="L133" s="25">
        <v>-55.3</v>
      </c>
      <c r="M133" s="79">
        <v>-771964675</v>
      </c>
      <c r="N133" s="25">
        <v>-237.5</v>
      </c>
      <c r="O133" s="79">
        <v>-262858864</v>
      </c>
      <c r="P133" s="25">
        <v>85</v>
      </c>
      <c r="Q133" s="25">
        <v>-31.6</v>
      </c>
      <c r="T133" s="3"/>
      <c r="U133" s="3"/>
    </row>
    <row r="134" spans="2:21" s="26" customFormat="1" ht="12.75" customHeight="1">
      <c r="B134" s="65" t="s">
        <v>116</v>
      </c>
      <c r="C134" s="87">
        <v>11457490</v>
      </c>
      <c r="D134" s="87">
        <v>31340311</v>
      </c>
      <c r="E134" s="87">
        <v>0</v>
      </c>
      <c r="F134" s="28">
        <v>0</v>
      </c>
      <c r="G134" s="87">
        <v>-185277767</v>
      </c>
      <c r="H134" s="28">
        <v>-1617.1</v>
      </c>
      <c r="I134" s="87">
        <v>-363389126</v>
      </c>
      <c r="J134" s="28">
        <v>-1159.5</v>
      </c>
      <c r="K134" s="87">
        <v>-592220006</v>
      </c>
      <c r="L134" s="28">
        <v>-1889.6</v>
      </c>
      <c r="M134" s="87">
        <v>0</v>
      </c>
      <c r="N134" s="28">
        <v>0</v>
      </c>
      <c r="O134" s="87">
        <v>-614635194</v>
      </c>
      <c r="P134" s="28">
        <v>0</v>
      </c>
      <c r="Q134" s="28">
        <v>-3.6</v>
      </c>
      <c r="T134" s="29"/>
      <c r="U134" s="29"/>
    </row>
    <row r="135" spans="2:21" s="26" customFormat="1" ht="15.75" customHeight="1">
      <c r="B135" s="66" t="s">
        <v>117</v>
      </c>
      <c r="C135" s="86">
        <v>-1020626038</v>
      </c>
      <c r="D135" s="86">
        <v>356365476</v>
      </c>
      <c r="E135" s="86">
        <v>-185277767</v>
      </c>
      <c r="F135" s="67">
        <v>18.2</v>
      </c>
      <c r="G135" s="86">
        <v>-363389126</v>
      </c>
      <c r="H135" s="67">
        <v>35.6</v>
      </c>
      <c r="I135" s="86">
        <v>-592220006</v>
      </c>
      <c r="J135" s="67">
        <v>-166.2</v>
      </c>
      <c r="K135" s="86">
        <v>-771964675</v>
      </c>
      <c r="L135" s="67">
        <v>-216.6</v>
      </c>
      <c r="M135" s="86">
        <v>-771964675</v>
      </c>
      <c r="N135" s="67">
        <v>-216.6</v>
      </c>
      <c r="O135" s="86">
        <v>-877494058</v>
      </c>
      <c r="P135" s="67">
        <v>250</v>
      </c>
      <c r="Q135" s="67">
        <v>-12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42926975</v>
      </c>
      <c r="D143" s="28">
        <v>19.3</v>
      </c>
      <c r="E143" s="87">
        <v>11594127</v>
      </c>
      <c r="F143" s="28">
        <v>5.2</v>
      </c>
      <c r="G143" s="87">
        <v>13377902</v>
      </c>
      <c r="H143" s="28">
        <v>6</v>
      </c>
      <c r="I143" s="87">
        <v>154319801</v>
      </c>
      <c r="J143" s="28">
        <v>69.4</v>
      </c>
      <c r="K143" s="87">
        <v>222218805</v>
      </c>
      <c r="L143" s="28">
        <v>31.3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10679256</v>
      </c>
      <c r="D144" s="28">
        <v>4.8</v>
      </c>
      <c r="E144" s="87">
        <v>6069854</v>
      </c>
      <c r="F144" s="28">
        <v>2.7</v>
      </c>
      <c r="G144" s="87">
        <v>4978668</v>
      </c>
      <c r="H144" s="28">
        <v>2.2</v>
      </c>
      <c r="I144" s="87">
        <v>200616387</v>
      </c>
      <c r="J144" s="28">
        <v>90.2</v>
      </c>
      <c r="K144" s="87">
        <v>222344165</v>
      </c>
      <c r="L144" s="28">
        <v>31.3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3252332</v>
      </c>
      <c r="D146" s="28">
        <v>3.5</v>
      </c>
      <c r="E146" s="87">
        <v>2000466</v>
      </c>
      <c r="F146" s="28">
        <v>2.1</v>
      </c>
      <c r="G146" s="87">
        <v>2020877</v>
      </c>
      <c r="H146" s="28">
        <v>2.2</v>
      </c>
      <c r="I146" s="87">
        <v>86594449</v>
      </c>
      <c r="J146" s="28">
        <v>92.3</v>
      </c>
      <c r="K146" s="87">
        <v>93868124</v>
      </c>
      <c r="L146" s="28">
        <v>13.2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17974678</v>
      </c>
      <c r="D150" s="28">
        <v>10.5</v>
      </c>
      <c r="E150" s="87">
        <v>2543643</v>
      </c>
      <c r="F150" s="28">
        <v>1.5</v>
      </c>
      <c r="G150" s="87">
        <v>2232460</v>
      </c>
      <c r="H150" s="28">
        <v>1.3</v>
      </c>
      <c r="I150" s="87">
        <v>148426889</v>
      </c>
      <c r="J150" s="28">
        <v>86.7</v>
      </c>
      <c r="K150" s="87">
        <v>171177670</v>
      </c>
      <c r="L150" s="28">
        <v>24.1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74833241</v>
      </c>
      <c r="D151" s="71">
        <v>10.5</v>
      </c>
      <c r="E151" s="82">
        <v>22208090</v>
      </c>
      <c r="F151" s="71">
        <v>3.1</v>
      </c>
      <c r="G151" s="82">
        <v>22609907</v>
      </c>
      <c r="H151" s="71">
        <v>3.2</v>
      </c>
      <c r="I151" s="82">
        <v>589957526</v>
      </c>
      <c r="J151" s="71">
        <v>83.1</v>
      </c>
      <c r="K151" s="82">
        <v>709608764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74833241</v>
      </c>
      <c r="D153" s="28">
        <v>10.5</v>
      </c>
      <c r="E153" s="87">
        <v>22208090</v>
      </c>
      <c r="F153" s="28">
        <v>3.1</v>
      </c>
      <c r="G153" s="87">
        <v>22609907</v>
      </c>
      <c r="H153" s="28">
        <v>3.2</v>
      </c>
      <c r="I153" s="87">
        <v>589957526</v>
      </c>
      <c r="J153" s="28">
        <v>83.1</v>
      </c>
      <c r="K153" s="87">
        <v>709608764</v>
      </c>
      <c r="L153" s="28">
        <v>100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74833241</v>
      </c>
      <c r="D157" s="71">
        <v>10.5</v>
      </c>
      <c r="E157" s="82">
        <v>22208090</v>
      </c>
      <c r="F157" s="71">
        <v>3.1</v>
      </c>
      <c r="G157" s="82">
        <v>22609907</v>
      </c>
      <c r="H157" s="71">
        <v>3.2</v>
      </c>
      <c r="I157" s="82">
        <v>589957526</v>
      </c>
      <c r="J157" s="71">
        <v>83.1</v>
      </c>
      <c r="K157" s="82">
        <v>709608764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6166</v>
      </c>
      <c r="D170" s="28">
        <v>100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6166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6166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6166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168</v>
      </c>
      <c r="D177" s="115"/>
      <c r="E177" s="115"/>
      <c r="F177" s="115" t="s">
        <v>169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170</v>
      </c>
      <c r="D178" s="116"/>
      <c r="E178" s="116"/>
      <c r="F178" s="116" t="s">
        <v>171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546993861</v>
      </c>
      <c r="D12" s="79">
        <v>542859521</v>
      </c>
      <c r="E12" s="79">
        <v>183947063</v>
      </c>
      <c r="F12" s="25">
        <v>33.6</v>
      </c>
      <c r="G12" s="79">
        <v>88467226</v>
      </c>
      <c r="H12" s="25">
        <v>16.2</v>
      </c>
      <c r="I12" s="79">
        <v>82621869</v>
      </c>
      <c r="J12" s="25">
        <v>15.2</v>
      </c>
      <c r="K12" s="79">
        <v>74344794</v>
      </c>
      <c r="L12" s="25">
        <v>13.7</v>
      </c>
      <c r="M12" s="79">
        <v>429380952</v>
      </c>
      <c r="N12" s="25">
        <v>79.1</v>
      </c>
      <c r="O12" s="79">
        <v>56052095</v>
      </c>
      <c r="P12" s="25">
        <v>116.4</v>
      </c>
      <c r="Q12" s="25">
        <v>32.6</v>
      </c>
      <c r="T12" s="3"/>
      <c r="U12" s="3"/>
    </row>
    <row r="13" spans="2:21" s="26" customFormat="1" ht="12.75" customHeight="1">
      <c r="B13" s="27" t="s">
        <v>23</v>
      </c>
      <c r="C13" s="87">
        <v>139526002</v>
      </c>
      <c r="D13" s="87">
        <v>139526002</v>
      </c>
      <c r="E13" s="87">
        <v>34490641</v>
      </c>
      <c r="F13" s="28">
        <v>24.7</v>
      </c>
      <c r="G13" s="87">
        <v>25554870</v>
      </c>
      <c r="H13" s="28">
        <v>18.3</v>
      </c>
      <c r="I13" s="87">
        <v>25316271</v>
      </c>
      <c r="J13" s="28">
        <v>18.1</v>
      </c>
      <c r="K13" s="87">
        <v>29823103</v>
      </c>
      <c r="L13" s="28">
        <v>21.4</v>
      </c>
      <c r="M13" s="87">
        <v>115184885</v>
      </c>
      <c r="N13" s="28">
        <v>82.6</v>
      </c>
      <c r="O13" s="87">
        <v>11337762</v>
      </c>
      <c r="P13" s="28">
        <v>80.9</v>
      </c>
      <c r="Q13" s="28">
        <v>163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139638914</v>
      </c>
      <c r="D15" s="87">
        <v>139638914</v>
      </c>
      <c r="E15" s="87">
        <v>21131211</v>
      </c>
      <c r="F15" s="28">
        <v>15.1</v>
      </c>
      <c r="G15" s="87">
        <v>33623407</v>
      </c>
      <c r="H15" s="28">
        <v>24.1</v>
      </c>
      <c r="I15" s="87">
        <v>17512747</v>
      </c>
      <c r="J15" s="28">
        <v>12.5</v>
      </c>
      <c r="K15" s="87">
        <v>15488226</v>
      </c>
      <c r="L15" s="28">
        <v>11.1</v>
      </c>
      <c r="M15" s="87">
        <v>87755591</v>
      </c>
      <c r="N15" s="28">
        <v>62.8</v>
      </c>
      <c r="O15" s="87">
        <v>9541882</v>
      </c>
      <c r="P15" s="28">
        <v>70.4</v>
      </c>
      <c r="Q15" s="28">
        <v>62.3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32170579</v>
      </c>
      <c r="F16" s="28">
        <v>0</v>
      </c>
      <c r="G16" s="87">
        <v>14722642</v>
      </c>
      <c r="H16" s="28">
        <v>0</v>
      </c>
      <c r="I16" s="87">
        <v>24306545</v>
      </c>
      <c r="J16" s="28">
        <v>0</v>
      </c>
      <c r="K16" s="87">
        <v>11396924</v>
      </c>
      <c r="L16" s="28">
        <v>0</v>
      </c>
      <c r="M16" s="87">
        <v>82596690</v>
      </c>
      <c r="N16" s="28">
        <v>0</v>
      </c>
      <c r="O16" s="87">
        <v>9342225</v>
      </c>
      <c r="P16" s="28">
        <v>0</v>
      </c>
      <c r="Q16" s="28">
        <v>22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5422569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1726735</v>
      </c>
      <c r="L17" s="28">
        <v>0</v>
      </c>
      <c r="M17" s="87">
        <v>7149304</v>
      </c>
      <c r="N17" s="28">
        <v>0</v>
      </c>
      <c r="O17" s="87">
        <v>1500859</v>
      </c>
      <c r="P17" s="28">
        <v>0</v>
      </c>
      <c r="Q17" s="28">
        <v>15</v>
      </c>
      <c r="T17" s="29"/>
      <c r="U17" s="29"/>
    </row>
    <row r="18" spans="2:21" s="26" customFormat="1" ht="12.75" customHeight="1">
      <c r="B18" s="27" t="s">
        <v>27</v>
      </c>
      <c r="C18" s="87">
        <v>20070879</v>
      </c>
      <c r="D18" s="87">
        <v>20070879</v>
      </c>
      <c r="E18" s="87">
        <v>4296552</v>
      </c>
      <c r="F18" s="28">
        <v>21.4</v>
      </c>
      <c r="G18" s="87">
        <v>4375245</v>
      </c>
      <c r="H18" s="28">
        <v>21.8</v>
      </c>
      <c r="I18" s="87">
        <v>4435487</v>
      </c>
      <c r="J18" s="28">
        <v>22.1</v>
      </c>
      <c r="K18" s="87">
        <v>3608749</v>
      </c>
      <c r="L18" s="28">
        <v>18</v>
      </c>
      <c r="M18" s="87">
        <v>16716033</v>
      </c>
      <c r="N18" s="28">
        <v>83.3</v>
      </c>
      <c r="O18" s="87">
        <v>1321119</v>
      </c>
      <c r="P18" s="28">
        <v>73.1</v>
      </c>
      <c r="Q18" s="28">
        <v>173.2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553888</v>
      </c>
      <c r="D20" s="87">
        <v>621548</v>
      </c>
      <c r="E20" s="87">
        <v>125333</v>
      </c>
      <c r="F20" s="28">
        <v>22.6</v>
      </c>
      <c r="G20" s="87">
        <v>105699</v>
      </c>
      <c r="H20" s="28">
        <v>19.1</v>
      </c>
      <c r="I20" s="87">
        <v>112002</v>
      </c>
      <c r="J20" s="28">
        <v>18</v>
      </c>
      <c r="K20" s="87">
        <v>-112</v>
      </c>
      <c r="L20" s="28">
        <v>0</v>
      </c>
      <c r="M20" s="87">
        <v>342922</v>
      </c>
      <c r="N20" s="28">
        <v>55.2</v>
      </c>
      <c r="O20" s="87">
        <v>63576</v>
      </c>
      <c r="P20" s="28">
        <v>79.5</v>
      </c>
      <c r="Q20" s="28">
        <v>-100.2</v>
      </c>
      <c r="T20" s="29"/>
      <c r="U20" s="29"/>
    </row>
    <row r="21" spans="2:21" s="26" customFormat="1" ht="12.75" customHeight="1">
      <c r="B21" s="27" t="s">
        <v>29</v>
      </c>
      <c r="C21" s="87">
        <v>2202135</v>
      </c>
      <c r="D21" s="87">
        <v>2702135</v>
      </c>
      <c r="E21" s="87">
        <v>918115</v>
      </c>
      <c r="F21" s="28">
        <v>41.7</v>
      </c>
      <c r="G21" s="87">
        <v>575478</v>
      </c>
      <c r="H21" s="28">
        <v>26.1</v>
      </c>
      <c r="I21" s="87">
        <v>585964</v>
      </c>
      <c r="J21" s="28">
        <v>21.7</v>
      </c>
      <c r="K21" s="87">
        <v>369021</v>
      </c>
      <c r="L21" s="28">
        <v>13.7</v>
      </c>
      <c r="M21" s="87">
        <v>2448578</v>
      </c>
      <c r="N21" s="28">
        <v>90.6</v>
      </c>
      <c r="O21" s="87">
        <v>886965</v>
      </c>
      <c r="P21" s="28">
        <v>217</v>
      </c>
      <c r="Q21" s="28">
        <v>-58.4</v>
      </c>
      <c r="T21" s="29"/>
      <c r="U21" s="29"/>
    </row>
    <row r="22" spans="2:21" s="26" customFormat="1" ht="12.75" customHeight="1">
      <c r="B22" s="27" t="s">
        <v>30</v>
      </c>
      <c r="C22" s="87">
        <v>70033938</v>
      </c>
      <c r="D22" s="87">
        <v>65033938</v>
      </c>
      <c r="E22" s="87">
        <v>13031459</v>
      </c>
      <c r="F22" s="28">
        <v>18.6</v>
      </c>
      <c r="G22" s="87">
        <v>5541697</v>
      </c>
      <c r="H22" s="28">
        <v>7.9</v>
      </c>
      <c r="I22" s="87">
        <v>5946419</v>
      </c>
      <c r="J22" s="28">
        <v>9.1</v>
      </c>
      <c r="K22" s="87">
        <v>11043896</v>
      </c>
      <c r="L22" s="28">
        <v>17</v>
      </c>
      <c r="M22" s="87">
        <v>35563471</v>
      </c>
      <c r="N22" s="28">
        <v>54.7</v>
      </c>
      <c r="O22" s="87">
        <v>4544498</v>
      </c>
      <c r="P22" s="28">
        <v>48.7</v>
      </c>
      <c r="Q22" s="28">
        <v>143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499060</v>
      </c>
      <c r="D24" s="87">
        <v>499060</v>
      </c>
      <c r="E24" s="87">
        <v>31975</v>
      </c>
      <c r="F24" s="28">
        <v>6.4</v>
      </c>
      <c r="G24" s="87">
        <v>20012</v>
      </c>
      <c r="H24" s="28">
        <v>4</v>
      </c>
      <c r="I24" s="87">
        <v>17571</v>
      </c>
      <c r="J24" s="28">
        <v>3.5</v>
      </c>
      <c r="K24" s="87">
        <v>8926</v>
      </c>
      <c r="L24" s="28">
        <v>1.8</v>
      </c>
      <c r="M24" s="87">
        <v>78484</v>
      </c>
      <c r="N24" s="28">
        <v>15.7</v>
      </c>
      <c r="O24" s="87">
        <v>75884</v>
      </c>
      <c r="P24" s="28">
        <v>122.1</v>
      </c>
      <c r="Q24" s="28">
        <v>-88.2</v>
      </c>
      <c r="T24" s="29"/>
      <c r="U24" s="29"/>
    </row>
    <row r="25" spans="2:21" s="26" customFormat="1" ht="12.75" customHeight="1">
      <c r="B25" s="27" t="s">
        <v>33</v>
      </c>
      <c r="C25" s="87">
        <v>13124058</v>
      </c>
      <c r="D25" s="87">
        <v>13124058</v>
      </c>
      <c r="E25" s="87">
        <v>4665737</v>
      </c>
      <c r="F25" s="28">
        <v>35.6</v>
      </c>
      <c r="G25" s="87">
        <v>2320914</v>
      </c>
      <c r="H25" s="28">
        <v>17.7</v>
      </c>
      <c r="I25" s="87">
        <v>2143844</v>
      </c>
      <c r="J25" s="28">
        <v>16.3</v>
      </c>
      <c r="K25" s="87">
        <v>2901822</v>
      </c>
      <c r="L25" s="28">
        <v>22.1</v>
      </c>
      <c r="M25" s="87">
        <v>12032317</v>
      </c>
      <c r="N25" s="28">
        <v>91.7</v>
      </c>
      <c r="O25" s="87">
        <v>4515672</v>
      </c>
      <c r="P25" s="28">
        <v>128.6</v>
      </c>
      <c r="Q25" s="28">
        <v>-35.7</v>
      </c>
      <c r="T25" s="29"/>
      <c r="U25" s="29"/>
    </row>
    <row r="26" spans="2:21" s="26" customFormat="1" ht="12.75" customHeight="1">
      <c r="B26" s="27" t="s">
        <v>34</v>
      </c>
      <c r="C26" s="87">
        <v>2992189</v>
      </c>
      <c r="D26" s="87">
        <v>2992189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156352300</v>
      </c>
      <c r="D27" s="87">
        <v>156650300</v>
      </c>
      <c r="E27" s="87">
        <v>67233768</v>
      </c>
      <c r="F27" s="28">
        <v>43</v>
      </c>
      <c r="G27" s="87">
        <v>1426361</v>
      </c>
      <c r="H27" s="28">
        <v>0.9</v>
      </c>
      <c r="I27" s="87">
        <v>1921906</v>
      </c>
      <c r="J27" s="28">
        <v>1.2</v>
      </c>
      <c r="K27" s="87">
        <v>-2264288</v>
      </c>
      <c r="L27" s="28">
        <v>-1.4</v>
      </c>
      <c r="M27" s="87">
        <v>68317747</v>
      </c>
      <c r="N27" s="28">
        <v>43.6</v>
      </c>
      <c r="O27" s="87">
        <v>12599636</v>
      </c>
      <c r="P27" s="28">
        <v>182.8</v>
      </c>
      <c r="Q27" s="28">
        <v>-118</v>
      </c>
      <c r="T27" s="29"/>
      <c r="U27" s="29"/>
    </row>
    <row r="28" spans="2:21" s="26" customFormat="1" ht="12.75" customHeight="1">
      <c r="B28" s="27" t="s">
        <v>36</v>
      </c>
      <c r="C28" s="87">
        <v>2000498</v>
      </c>
      <c r="D28" s="87">
        <v>2000498</v>
      </c>
      <c r="E28" s="87">
        <v>429124</v>
      </c>
      <c r="F28" s="28">
        <v>21.5</v>
      </c>
      <c r="G28" s="87">
        <v>200901</v>
      </c>
      <c r="H28" s="28">
        <v>10</v>
      </c>
      <c r="I28" s="87">
        <v>323113</v>
      </c>
      <c r="J28" s="28">
        <v>16.2</v>
      </c>
      <c r="K28" s="87">
        <v>241792</v>
      </c>
      <c r="L28" s="28">
        <v>12.1</v>
      </c>
      <c r="M28" s="87">
        <v>1194930</v>
      </c>
      <c r="N28" s="28">
        <v>59.7</v>
      </c>
      <c r="O28" s="87">
        <v>322017</v>
      </c>
      <c r="P28" s="28">
        <v>241.2</v>
      </c>
      <c r="Q28" s="28">
        <v>-24.9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541178934</v>
      </c>
      <c r="D31" s="79">
        <v>532854334</v>
      </c>
      <c r="E31" s="79">
        <v>85499392</v>
      </c>
      <c r="F31" s="25">
        <v>15.8</v>
      </c>
      <c r="G31" s="79">
        <v>114949670</v>
      </c>
      <c r="H31" s="25">
        <v>21.2</v>
      </c>
      <c r="I31" s="79">
        <v>50123999</v>
      </c>
      <c r="J31" s="25">
        <v>9.4</v>
      </c>
      <c r="K31" s="79">
        <v>53996087</v>
      </c>
      <c r="L31" s="25">
        <v>10.1</v>
      </c>
      <c r="M31" s="79">
        <v>304569148</v>
      </c>
      <c r="N31" s="25">
        <v>57.2</v>
      </c>
      <c r="O31" s="79">
        <v>106854095</v>
      </c>
      <c r="P31" s="25">
        <v>76.6</v>
      </c>
      <c r="Q31" s="25">
        <v>-49.5</v>
      </c>
      <c r="T31" s="31"/>
      <c r="U31" s="31"/>
    </row>
    <row r="32" spans="2:21" s="26" customFormat="1" ht="12.75" customHeight="1">
      <c r="B32" s="32" t="s">
        <v>39</v>
      </c>
      <c r="C32" s="87">
        <v>158214468</v>
      </c>
      <c r="D32" s="87">
        <v>157720426</v>
      </c>
      <c r="E32" s="87">
        <v>37529520</v>
      </c>
      <c r="F32" s="28">
        <v>23.7</v>
      </c>
      <c r="G32" s="87">
        <v>46714929</v>
      </c>
      <c r="H32" s="28">
        <v>29.5</v>
      </c>
      <c r="I32" s="87">
        <v>10744149</v>
      </c>
      <c r="J32" s="28">
        <v>6.8</v>
      </c>
      <c r="K32" s="87">
        <v>13120692</v>
      </c>
      <c r="L32" s="28">
        <v>8.3</v>
      </c>
      <c r="M32" s="87">
        <v>108109290</v>
      </c>
      <c r="N32" s="28">
        <v>68.5</v>
      </c>
      <c r="O32" s="87">
        <v>36122543</v>
      </c>
      <c r="P32" s="28">
        <v>101.1</v>
      </c>
      <c r="Q32" s="28">
        <v>-63.7</v>
      </c>
      <c r="T32" s="29"/>
      <c r="U32" s="29"/>
    </row>
    <row r="33" spans="2:21" s="26" customFormat="1" ht="12.75" customHeight="1">
      <c r="B33" s="32" t="s">
        <v>40</v>
      </c>
      <c r="C33" s="87">
        <v>18868469</v>
      </c>
      <c r="D33" s="87">
        <v>18868469</v>
      </c>
      <c r="E33" s="87">
        <v>3960298</v>
      </c>
      <c r="F33" s="28">
        <v>21</v>
      </c>
      <c r="G33" s="87">
        <v>2704279</v>
      </c>
      <c r="H33" s="28">
        <v>14.3</v>
      </c>
      <c r="I33" s="87">
        <v>1495429</v>
      </c>
      <c r="J33" s="28">
        <v>7.9</v>
      </c>
      <c r="K33" s="87">
        <v>2431805</v>
      </c>
      <c r="L33" s="28">
        <v>12.9</v>
      </c>
      <c r="M33" s="87">
        <v>10591811</v>
      </c>
      <c r="N33" s="28">
        <v>56.1</v>
      </c>
      <c r="O33" s="87">
        <v>4286543</v>
      </c>
      <c r="P33" s="28">
        <v>103.6</v>
      </c>
      <c r="Q33" s="28">
        <v>-43.3</v>
      </c>
      <c r="T33" s="29"/>
      <c r="U33" s="29"/>
    </row>
    <row r="34" spans="2:21" s="26" customFormat="1" ht="12.75" customHeight="1">
      <c r="B34" s="32" t="s">
        <v>41</v>
      </c>
      <c r="C34" s="87">
        <v>33338483</v>
      </c>
      <c r="D34" s="87">
        <v>33338483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75358107</v>
      </c>
      <c r="D35" s="87">
        <v>75358107</v>
      </c>
      <c r="E35" s="87">
        <v>0</v>
      </c>
      <c r="F35" s="28">
        <v>0</v>
      </c>
      <c r="G35" s="87">
        <v>24968805</v>
      </c>
      <c r="H35" s="28">
        <v>33.1</v>
      </c>
      <c r="I35" s="87">
        <v>0</v>
      </c>
      <c r="J35" s="28">
        <v>0</v>
      </c>
      <c r="K35" s="87">
        <v>6305924</v>
      </c>
      <c r="L35" s="28">
        <v>8.4</v>
      </c>
      <c r="M35" s="87">
        <v>31274729</v>
      </c>
      <c r="N35" s="28">
        <v>41.5</v>
      </c>
      <c r="O35" s="87">
        <v>20903788</v>
      </c>
      <c r="P35" s="28">
        <v>38.2</v>
      </c>
      <c r="Q35" s="28">
        <v>-69.8</v>
      </c>
      <c r="T35" s="29"/>
      <c r="U35" s="29"/>
    </row>
    <row r="36" spans="2:21" s="26" customFormat="1" ht="12.75" customHeight="1">
      <c r="B36" s="32" t="s">
        <v>43</v>
      </c>
      <c r="C36" s="87">
        <v>575309</v>
      </c>
      <c r="D36" s="87">
        <v>575309</v>
      </c>
      <c r="E36" s="87">
        <v>79162</v>
      </c>
      <c r="F36" s="28">
        <v>13.8</v>
      </c>
      <c r="G36" s="87">
        <v>50428</v>
      </c>
      <c r="H36" s="28">
        <v>8.8</v>
      </c>
      <c r="I36" s="87">
        <v>23099</v>
      </c>
      <c r="J36" s="28">
        <v>4</v>
      </c>
      <c r="K36" s="87">
        <v>-2779</v>
      </c>
      <c r="L36" s="28">
        <v>-0.5</v>
      </c>
      <c r="M36" s="87">
        <v>149910</v>
      </c>
      <c r="N36" s="28">
        <v>26.1</v>
      </c>
      <c r="O36" s="87">
        <v>76180</v>
      </c>
      <c r="P36" s="28">
        <v>68.4</v>
      </c>
      <c r="Q36" s="28">
        <v>-103.6</v>
      </c>
      <c r="T36" s="29"/>
      <c r="U36" s="29"/>
    </row>
    <row r="37" spans="2:21" s="26" customFormat="1" ht="12.75" customHeight="1">
      <c r="B37" s="32" t="s">
        <v>44</v>
      </c>
      <c r="C37" s="87">
        <v>105992000</v>
      </c>
      <c r="D37" s="87">
        <v>100992000</v>
      </c>
      <c r="E37" s="87">
        <v>16709070</v>
      </c>
      <c r="F37" s="28">
        <v>15.8</v>
      </c>
      <c r="G37" s="87">
        <v>15812567</v>
      </c>
      <c r="H37" s="28">
        <v>14.9</v>
      </c>
      <c r="I37" s="87">
        <v>20131747</v>
      </c>
      <c r="J37" s="28">
        <v>19.9</v>
      </c>
      <c r="K37" s="87">
        <v>17879534</v>
      </c>
      <c r="L37" s="28">
        <v>17.7</v>
      </c>
      <c r="M37" s="87">
        <v>70532918</v>
      </c>
      <c r="N37" s="28">
        <v>69.8</v>
      </c>
      <c r="O37" s="87">
        <v>15257773</v>
      </c>
      <c r="P37" s="28">
        <v>82.1</v>
      </c>
      <c r="Q37" s="28">
        <v>17.2</v>
      </c>
      <c r="T37" s="29"/>
      <c r="U37" s="29"/>
    </row>
    <row r="38" spans="2:21" s="26" customFormat="1" ht="12.75" customHeight="1">
      <c r="B38" s="32" t="s">
        <v>45</v>
      </c>
      <c r="C38" s="87">
        <v>2449041</v>
      </c>
      <c r="D38" s="87">
        <v>2138567</v>
      </c>
      <c r="E38" s="87">
        <v>5228</v>
      </c>
      <c r="F38" s="28">
        <v>0.2</v>
      </c>
      <c r="G38" s="87">
        <v>113434</v>
      </c>
      <c r="H38" s="28">
        <v>4.6</v>
      </c>
      <c r="I38" s="87">
        <v>79102</v>
      </c>
      <c r="J38" s="28">
        <v>3.7</v>
      </c>
      <c r="K38" s="87">
        <v>1850433</v>
      </c>
      <c r="L38" s="28">
        <v>86.5</v>
      </c>
      <c r="M38" s="87">
        <v>2048197</v>
      </c>
      <c r="N38" s="28">
        <v>95.8</v>
      </c>
      <c r="O38" s="87">
        <v>1064584</v>
      </c>
      <c r="P38" s="28">
        <v>0</v>
      </c>
      <c r="Q38" s="28">
        <v>73.8</v>
      </c>
      <c r="T38" s="29"/>
      <c r="U38" s="29"/>
    </row>
    <row r="39" spans="2:21" s="26" customFormat="1" ht="12.75" customHeight="1">
      <c r="B39" s="32" t="s">
        <v>46</v>
      </c>
      <c r="C39" s="87">
        <v>51139810</v>
      </c>
      <c r="D39" s="87">
        <v>51330955</v>
      </c>
      <c r="E39" s="87">
        <v>9454000</v>
      </c>
      <c r="F39" s="28">
        <v>18.5</v>
      </c>
      <c r="G39" s="87">
        <v>7676088</v>
      </c>
      <c r="H39" s="28">
        <v>15</v>
      </c>
      <c r="I39" s="87">
        <v>6166803</v>
      </c>
      <c r="J39" s="28">
        <v>12</v>
      </c>
      <c r="K39" s="87">
        <v>4787633</v>
      </c>
      <c r="L39" s="28">
        <v>9.3</v>
      </c>
      <c r="M39" s="87">
        <v>28084524</v>
      </c>
      <c r="N39" s="28">
        <v>54.7</v>
      </c>
      <c r="O39" s="87">
        <v>5839201</v>
      </c>
      <c r="P39" s="28">
        <v>77</v>
      </c>
      <c r="Q39" s="28">
        <v>-18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95243247</v>
      </c>
      <c r="D41" s="87">
        <v>92532018</v>
      </c>
      <c r="E41" s="87">
        <v>17762114</v>
      </c>
      <c r="F41" s="28">
        <v>18.6</v>
      </c>
      <c r="G41" s="87">
        <v>16909140</v>
      </c>
      <c r="H41" s="28">
        <v>17.8</v>
      </c>
      <c r="I41" s="87">
        <v>11483670</v>
      </c>
      <c r="J41" s="28">
        <v>12.4</v>
      </c>
      <c r="K41" s="87">
        <v>7622845</v>
      </c>
      <c r="L41" s="28">
        <v>8.2</v>
      </c>
      <c r="M41" s="87">
        <v>53777769</v>
      </c>
      <c r="N41" s="28">
        <v>58.1</v>
      </c>
      <c r="O41" s="87">
        <v>23303483</v>
      </c>
      <c r="P41" s="28">
        <v>85.9</v>
      </c>
      <c r="Q41" s="28">
        <v>-67.3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5814927</v>
      </c>
      <c r="D44" s="82">
        <v>10005187</v>
      </c>
      <c r="E44" s="82">
        <v>98447671</v>
      </c>
      <c r="F44" s="37"/>
      <c r="G44" s="82">
        <v>-26482444</v>
      </c>
      <c r="H44" s="37"/>
      <c r="I44" s="82">
        <v>32497870</v>
      </c>
      <c r="J44" s="37"/>
      <c r="K44" s="82">
        <v>20348707</v>
      </c>
      <c r="L44" s="37"/>
      <c r="M44" s="82">
        <v>124811804</v>
      </c>
      <c r="N44" s="37"/>
      <c r="O44" s="82">
        <v>-50802000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37424700</v>
      </c>
      <c r="D45" s="87">
        <v>41488776</v>
      </c>
      <c r="E45" s="87">
        <v>7496476</v>
      </c>
      <c r="F45" s="28">
        <v>20</v>
      </c>
      <c r="G45" s="87">
        <v>5267872</v>
      </c>
      <c r="H45" s="28">
        <v>14.1</v>
      </c>
      <c r="I45" s="87">
        <v>5267872</v>
      </c>
      <c r="J45" s="28">
        <v>12.7</v>
      </c>
      <c r="K45" s="87">
        <v>5448878</v>
      </c>
      <c r="L45" s="28">
        <v>13.1</v>
      </c>
      <c r="M45" s="87">
        <v>23481098</v>
      </c>
      <c r="N45" s="28">
        <v>56.6</v>
      </c>
      <c r="O45" s="87">
        <v>14201573</v>
      </c>
      <c r="P45" s="28">
        <v>156.8</v>
      </c>
      <c r="Q45" s="28">
        <v>-61.6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43239627</v>
      </c>
      <c r="D48" s="82">
        <v>51493963</v>
      </c>
      <c r="E48" s="82">
        <v>105944147</v>
      </c>
      <c r="F48" s="37"/>
      <c r="G48" s="82">
        <v>-21214572</v>
      </c>
      <c r="H48" s="37"/>
      <c r="I48" s="82">
        <v>37765742</v>
      </c>
      <c r="J48" s="37"/>
      <c r="K48" s="82">
        <v>25797585</v>
      </c>
      <c r="L48" s="37"/>
      <c r="M48" s="82">
        <v>148292902</v>
      </c>
      <c r="N48" s="37"/>
      <c r="O48" s="82">
        <v>-36600427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43239627</v>
      </c>
      <c r="D50" s="82">
        <v>51493963</v>
      </c>
      <c r="E50" s="82">
        <v>105944147</v>
      </c>
      <c r="F50" s="37"/>
      <c r="G50" s="82">
        <v>-21214572</v>
      </c>
      <c r="H50" s="37"/>
      <c r="I50" s="82">
        <v>37765742</v>
      </c>
      <c r="J50" s="37"/>
      <c r="K50" s="82">
        <v>25797585</v>
      </c>
      <c r="L50" s="37"/>
      <c r="M50" s="82">
        <v>148292902</v>
      </c>
      <c r="N50" s="37"/>
      <c r="O50" s="82">
        <v>-36600427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43239627</v>
      </c>
      <c r="D52" s="82">
        <v>51493963</v>
      </c>
      <c r="E52" s="82">
        <v>105944147</v>
      </c>
      <c r="F52" s="37"/>
      <c r="G52" s="82">
        <v>-21214572</v>
      </c>
      <c r="H52" s="37"/>
      <c r="I52" s="82">
        <v>37765742</v>
      </c>
      <c r="J52" s="37"/>
      <c r="K52" s="82">
        <v>25797585</v>
      </c>
      <c r="L52" s="37"/>
      <c r="M52" s="82">
        <v>148292902</v>
      </c>
      <c r="N52" s="37"/>
      <c r="O52" s="82">
        <v>-36600427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43239627</v>
      </c>
      <c r="D54" s="82">
        <v>51493963</v>
      </c>
      <c r="E54" s="82">
        <v>105944147</v>
      </c>
      <c r="F54" s="37"/>
      <c r="G54" s="82">
        <v>-21214572</v>
      </c>
      <c r="H54" s="37"/>
      <c r="I54" s="82">
        <v>37765742</v>
      </c>
      <c r="J54" s="37"/>
      <c r="K54" s="82">
        <v>25797585</v>
      </c>
      <c r="L54" s="37"/>
      <c r="M54" s="82">
        <v>148292902</v>
      </c>
      <c r="N54" s="37"/>
      <c r="O54" s="82">
        <v>-36600427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47224698</v>
      </c>
      <c r="D62" s="79">
        <v>49338776</v>
      </c>
      <c r="E62" s="79">
        <v>7494464</v>
      </c>
      <c r="F62" s="25">
        <v>15.9</v>
      </c>
      <c r="G62" s="79">
        <v>6999660</v>
      </c>
      <c r="H62" s="25">
        <v>14.8</v>
      </c>
      <c r="I62" s="79">
        <v>8119092</v>
      </c>
      <c r="J62" s="25">
        <v>16.5</v>
      </c>
      <c r="K62" s="79">
        <v>6494453</v>
      </c>
      <c r="L62" s="25">
        <v>13.2</v>
      </c>
      <c r="M62" s="79">
        <v>29107669</v>
      </c>
      <c r="N62" s="25">
        <v>59</v>
      </c>
      <c r="O62" s="79">
        <v>23140624</v>
      </c>
      <c r="P62" s="25">
        <v>113.9</v>
      </c>
      <c r="Q62" s="25">
        <v>-71.9</v>
      </c>
      <c r="T62" s="3"/>
      <c r="U62" s="3"/>
    </row>
    <row r="63" spans="2:17" ht="12.75" customHeight="1">
      <c r="B63" s="46" t="s">
        <v>63</v>
      </c>
      <c r="C63" s="81">
        <v>37424698</v>
      </c>
      <c r="D63" s="81">
        <v>41488776</v>
      </c>
      <c r="E63" s="81">
        <v>6676241</v>
      </c>
      <c r="F63" s="35">
        <v>17.8</v>
      </c>
      <c r="G63" s="81">
        <v>6427815</v>
      </c>
      <c r="H63" s="35">
        <v>17.2</v>
      </c>
      <c r="I63" s="81">
        <v>7540734</v>
      </c>
      <c r="J63" s="35">
        <v>18.2</v>
      </c>
      <c r="K63" s="81">
        <v>3133746</v>
      </c>
      <c r="L63" s="35">
        <v>7.6</v>
      </c>
      <c r="M63" s="81">
        <v>23778536</v>
      </c>
      <c r="N63" s="35">
        <v>57.3</v>
      </c>
      <c r="O63" s="81">
        <v>22484262</v>
      </c>
      <c r="P63" s="35">
        <v>140.2</v>
      </c>
      <c r="Q63" s="35">
        <v>-86.1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37424698</v>
      </c>
      <c r="D67" s="90">
        <v>41488776</v>
      </c>
      <c r="E67" s="90">
        <v>6676241</v>
      </c>
      <c r="F67" s="48">
        <v>17.8</v>
      </c>
      <c r="G67" s="90">
        <v>6427815</v>
      </c>
      <c r="H67" s="48">
        <v>17.2</v>
      </c>
      <c r="I67" s="90">
        <v>7540734</v>
      </c>
      <c r="J67" s="48">
        <v>18.2</v>
      </c>
      <c r="K67" s="90">
        <v>3133746</v>
      </c>
      <c r="L67" s="48">
        <v>7.6</v>
      </c>
      <c r="M67" s="90">
        <v>23778536</v>
      </c>
      <c r="N67" s="48">
        <v>57.3</v>
      </c>
      <c r="O67" s="90">
        <v>22484262</v>
      </c>
      <c r="P67" s="48">
        <v>140.2</v>
      </c>
      <c r="Q67" s="48">
        <v>-86.1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9800000</v>
      </c>
      <c r="D69" s="81">
        <v>7850000</v>
      </c>
      <c r="E69" s="81">
        <v>818223</v>
      </c>
      <c r="F69" s="35">
        <v>8.3</v>
      </c>
      <c r="G69" s="81">
        <v>571845</v>
      </c>
      <c r="H69" s="35">
        <v>5.8</v>
      </c>
      <c r="I69" s="81">
        <v>578358</v>
      </c>
      <c r="J69" s="35">
        <v>7.4</v>
      </c>
      <c r="K69" s="81">
        <v>3360707</v>
      </c>
      <c r="L69" s="35">
        <v>42.8</v>
      </c>
      <c r="M69" s="81">
        <v>5329133</v>
      </c>
      <c r="N69" s="35">
        <v>67.9</v>
      </c>
      <c r="O69" s="81">
        <v>656362</v>
      </c>
      <c r="P69" s="35">
        <v>36</v>
      </c>
      <c r="Q69" s="35">
        <v>412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47224698</v>
      </c>
      <c r="D72" s="79">
        <v>49338776</v>
      </c>
      <c r="E72" s="79">
        <v>7494464</v>
      </c>
      <c r="F72" s="48">
        <v>15.9</v>
      </c>
      <c r="G72" s="79">
        <v>6999660</v>
      </c>
      <c r="H72" s="48">
        <v>14.8</v>
      </c>
      <c r="I72" s="79">
        <v>8119092</v>
      </c>
      <c r="J72" s="48">
        <v>16.5</v>
      </c>
      <c r="K72" s="79">
        <v>6494453</v>
      </c>
      <c r="L72" s="48">
        <v>13.2</v>
      </c>
      <c r="M72" s="79">
        <v>29107669</v>
      </c>
      <c r="N72" s="48">
        <v>59</v>
      </c>
      <c r="O72" s="79">
        <v>23140624</v>
      </c>
      <c r="P72" s="48">
        <v>134.5</v>
      </c>
      <c r="Q72" s="48">
        <v>-71.9</v>
      </c>
      <c r="T72" s="3"/>
      <c r="U72" s="3"/>
    </row>
    <row r="73" spans="2:17" ht="12.75" customHeight="1">
      <c r="B73" s="49" t="s">
        <v>70</v>
      </c>
      <c r="C73" s="90">
        <v>3350000</v>
      </c>
      <c r="D73" s="90">
        <v>2350000</v>
      </c>
      <c r="E73" s="90">
        <v>9300</v>
      </c>
      <c r="F73" s="48">
        <v>0.3</v>
      </c>
      <c r="G73" s="90">
        <v>166845</v>
      </c>
      <c r="H73" s="48">
        <v>5</v>
      </c>
      <c r="I73" s="90">
        <v>173358</v>
      </c>
      <c r="J73" s="48">
        <v>7.4</v>
      </c>
      <c r="K73" s="90">
        <v>203897</v>
      </c>
      <c r="L73" s="48">
        <v>8.7</v>
      </c>
      <c r="M73" s="90">
        <v>553400</v>
      </c>
      <c r="N73" s="48">
        <v>23.5</v>
      </c>
      <c r="O73" s="90">
        <v>116000</v>
      </c>
      <c r="P73" s="48">
        <v>9</v>
      </c>
      <c r="Q73" s="48">
        <v>75.8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3350000</v>
      </c>
      <c r="D75" s="87">
        <v>2350000</v>
      </c>
      <c r="E75" s="87">
        <v>9300</v>
      </c>
      <c r="F75" s="28">
        <v>0.3</v>
      </c>
      <c r="G75" s="87">
        <v>166845</v>
      </c>
      <c r="H75" s="28">
        <v>5</v>
      </c>
      <c r="I75" s="87">
        <v>173358</v>
      </c>
      <c r="J75" s="28">
        <v>7.4</v>
      </c>
      <c r="K75" s="87">
        <v>203897</v>
      </c>
      <c r="L75" s="28">
        <v>8.7</v>
      </c>
      <c r="M75" s="87">
        <v>553400</v>
      </c>
      <c r="N75" s="28">
        <v>23.5</v>
      </c>
      <c r="O75" s="87">
        <v>116000</v>
      </c>
      <c r="P75" s="28">
        <v>9</v>
      </c>
      <c r="Q75" s="28">
        <v>75.8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950000</v>
      </c>
      <c r="D77" s="90">
        <v>0</v>
      </c>
      <c r="E77" s="90">
        <v>0</v>
      </c>
      <c r="F77" s="48">
        <v>0</v>
      </c>
      <c r="G77" s="90">
        <v>405000</v>
      </c>
      <c r="H77" s="48">
        <v>42.6</v>
      </c>
      <c r="I77" s="90">
        <v>405000</v>
      </c>
      <c r="J77" s="48">
        <v>0</v>
      </c>
      <c r="K77" s="90">
        <v>0</v>
      </c>
      <c r="L77" s="48">
        <v>0</v>
      </c>
      <c r="M77" s="90">
        <v>810000</v>
      </c>
      <c r="N77" s="48">
        <v>0</v>
      </c>
      <c r="O77" s="90">
        <v>0</v>
      </c>
      <c r="P77" s="48">
        <v>415.8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950000</v>
      </c>
      <c r="D79" s="87">
        <v>0</v>
      </c>
      <c r="E79" s="87">
        <v>0</v>
      </c>
      <c r="F79" s="28">
        <v>0</v>
      </c>
      <c r="G79" s="87">
        <v>405000</v>
      </c>
      <c r="H79" s="28">
        <v>42.6</v>
      </c>
      <c r="I79" s="87">
        <v>405000</v>
      </c>
      <c r="J79" s="28">
        <v>0</v>
      </c>
      <c r="K79" s="87">
        <v>0</v>
      </c>
      <c r="L79" s="28">
        <v>0</v>
      </c>
      <c r="M79" s="87">
        <v>810000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31924698</v>
      </c>
      <c r="D83" s="90">
        <v>35988776</v>
      </c>
      <c r="E83" s="90">
        <v>7485164</v>
      </c>
      <c r="F83" s="48">
        <v>23.4</v>
      </c>
      <c r="G83" s="90">
        <v>6427815</v>
      </c>
      <c r="H83" s="48">
        <v>20.1</v>
      </c>
      <c r="I83" s="90">
        <v>7330969</v>
      </c>
      <c r="J83" s="48">
        <v>20.4</v>
      </c>
      <c r="K83" s="90">
        <v>1727773</v>
      </c>
      <c r="L83" s="48">
        <v>4.8</v>
      </c>
      <c r="M83" s="90">
        <v>22971721</v>
      </c>
      <c r="N83" s="48">
        <v>63.8</v>
      </c>
      <c r="O83" s="90">
        <v>15804928</v>
      </c>
      <c r="P83" s="48">
        <v>128.2</v>
      </c>
      <c r="Q83" s="48">
        <v>-89.1</v>
      </c>
    </row>
    <row r="84" spans="2:21" s="26" customFormat="1" ht="12.75" customHeight="1">
      <c r="B84" s="50" t="s">
        <v>81</v>
      </c>
      <c r="C84" s="87">
        <v>0</v>
      </c>
      <c r="D84" s="87">
        <v>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0</v>
      </c>
      <c r="L84" s="28">
        <v>0</v>
      </c>
      <c r="M84" s="87">
        <v>0</v>
      </c>
      <c r="N84" s="28">
        <v>0</v>
      </c>
      <c r="O84" s="87">
        <v>0</v>
      </c>
      <c r="P84" s="28">
        <v>0</v>
      </c>
      <c r="Q84" s="28">
        <v>0</v>
      </c>
      <c r="T84" s="29"/>
      <c r="U84" s="29"/>
    </row>
    <row r="85" spans="2:21" s="26" customFormat="1" ht="12.75" customHeight="1">
      <c r="B85" s="50" t="s">
        <v>82</v>
      </c>
      <c r="C85" s="87">
        <v>31924698</v>
      </c>
      <c r="D85" s="87">
        <v>35988776</v>
      </c>
      <c r="E85" s="87">
        <v>7485164</v>
      </c>
      <c r="F85" s="28">
        <v>23.4</v>
      </c>
      <c r="G85" s="87">
        <v>6427815</v>
      </c>
      <c r="H85" s="28">
        <v>20.1</v>
      </c>
      <c r="I85" s="87">
        <v>7330969</v>
      </c>
      <c r="J85" s="28">
        <v>20.4</v>
      </c>
      <c r="K85" s="87">
        <v>1727773</v>
      </c>
      <c r="L85" s="28">
        <v>4.8</v>
      </c>
      <c r="M85" s="87">
        <v>22971721</v>
      </c>
      <c r="N85" s="28">
        <v>63.8</v>
      </c>
      <c r="O85" s="87">
        <v>15804928</v>
      </c>
      <c r="P85" s="28">
        <v>128.2</v>
      </c>
      <c r="Q85" s="28">
        <v>-89.1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11000000</v>
      </c>
      <c r="D87" s="90">
        <v>11000000</v>
      </c>
      <c r="E87" s="90">
        <v>0</v>
      </c>
      <c r="F87" s="48">
        <v>0</v>
      </c>
      <c r="G87" s="90">
        <v>0</v>
      </c>
      <c r="H87" s="48">
        <v>0</v>
      </c>
      <c r="I87" s="90">
        <v>209765</v>
      </c>
      <c r="J87" s="48">
        <v>1.9</v>
      </c>
      <c r="K87" s="90">
        <v>4562783</v>
      </c>
      <c r="L87" s="48">
        <v>41.5</v>
      </c>
      <c r="M87" s="90">
        <v>4772548</v>
      </c>
      <c r="N87" s="48">
        <v>43.4</v>
      </c>
      <c r="O87" s="90">
        <v>7219696</v>
      </c>
      <c r="P87" s="48">
        <v>240.5</v>
      </c>
      <c r="Q87" s="48">
        <v>-36.8</v>
      </c>
    </row>
    <row r="88" spans="2:21" s="26" customFormat="1" ht="12.75" customHeight="1">
      <c r="B88" s="50" t="s">
        <v>85</v>
      </c>
      <c r="C88" s="87">
        <v>11000000</v>
      </c>
      <c r="D88" s="87">
        <v>11000000</v>
      </c>
      <c r="E88" s="87">
        <v>0</v>
      </c>
      <c r="F88" s="28">
        <v>0</v>
      </c>
      <c r="G88" s="87">
        <v>0</v>
      </c>
      <c r="H88" s="28">
        <v>0</v>
      </c>
      <c r="I88" s="87">
        <v>209765</v>
      </c>
      <c r="J88" s="28">
        <v>1.9</v>
      </c>
      <c r="K88" s="87">
        <v>4562783</v>
      </c>
      <c r="L88" s="28">
        <v>41.5</v>
      </c>
      <c r="M88" s="87">
        <v>4772548</v>
      </c>
      <c r="N88" s="28">
        <v>43.4</v>
      </c>
      <c r="O88" s="87">
        <v>7219696</v>
      </c>
      <c r="P88" s="28">
        <v>240.5</v>
      </c>
      <c r="Q88" s="28">
        <v>-36.8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0</v>
      </c>
      <c r="D100" s="80">
        <v>342249831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6131420</v>
      </c>
      <c r="L100" s="22">
        <v>1.8</v>
      </c>
      <c r="M100" s="80">
        <v>6131420</v>
      </c>
      <c r="N100" s="22">
        <v>1.8</v>
      </c>
      <c r="O100" s="80">
        <v>0</v>
      </c>
      <c r="P100" s="22">
        <v>0</v>
      </c>
      <c r="Q100" s="22">
        <v>-100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57729000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98100000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0</v>
      </c>
      <c r="D103" s="87">
        <v>2451121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0</v>
      </c>
      <c r="D104" s="87">
        <v>146545010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6131420</v>
      </c>
      <c r="L104" s="28">
        <v>4.2</v>
      </c>
      <c r="M104" s="87">
        <v>6131420</v>
      </c>
      <c r="N104" s="28">
        <v>4.2</v>
      </c>
      <c r="O104" s="87">
        <v>0</v>
      </c>
      <c r="P104" s="28">
        <v>0</v>
      </c>
      <c r="Q104" s="28">
        <v>-100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37424700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-432482248</v>
      </c>
      <c r="D108" s="90">
        <v>-424157636</v>
      </c>
      <c r="E108" s="90">
        <v>-85499392</v>
      </c>
      <c r="F108" s="48">
        <v>19.8</v>
      </c>
      <c r="G108" s="90">
        <v>-89980865</v>
      </c>
      <c r="H108" s="48">
        <v>20.8</v>
      </c>
      <c r="I108" s="90">
        <v>-50123999</v>
      </c>
      <c r="J108" s="48">
        <v>11.8</v>
      </c>
      <c r="K108" s="90">
        <v>-47690163</v>
      </c>
      <c r="L108" s="48">
        <v>11.2</v>
      </c>
      <c r="M108" s="90">
        <v>-273294419</v>
      </c>
      <c r="N108" s="48">
        <v>64.4</v>
      </c>
      <c r="O108" s="90">
        <v>-85950307</v>
      </c>
      <c r="P108" s="48">
        <v>90.1</v>
      </c>
      <c r="Q108" s="48">
        <v>-44.5</v>
      </c>
    </row>
    <row r="109" spans="2:21" s="26" customFormat="1" ht="12.75" customHeight="1">
      <c r="B109" s="57" t="s">
        <v>99</v>
      </c>
      <c r="C109" s="87">
        <v>-431906939</v>
      </c>
      <c r="D109" s="87">
        <v>-423582327</v>
      </c>
      <c r="E109" s="87">
        <v>-85420230</v>
      </c>
      <c r="F109" s="28">
        <v>19.8</v>
      </c>
      <c r="G109" s="87">
        <v>-89930437</v>
      </c>
      <c r="H109" s="28">
        <v>20.8</v>
      </c>
      <c r="I109" s="87">
        <v>-50100900</v>
      </c>
      <c r="J109" s="28">
        <v>11.8</v>
      </c>
      <c r="K109" s="87">
        <v>-47692942</v>
      </c>
      <c r="L109" s="28">
        <v>11.3</v>
      </c>
      <c r="M109" s="87">
        <v>-273144509</v>
      </c>
      <c r="N109" s="28">
        <v>64.5</v>
      </c>
      <c r="O109" s="87">
        <v>-85874127</v>
      </c>
      <c r="P109" s="28">
        <v>90.1</v>
      </c>
      <c r="Q109" s="28">
        <v>-44.5</v>
      </c>
      <c r="T109" s="29"/>
      <c r="U109" s="29"/>
    </row>
    <row r="110" spans="2:21" s="26" customFormat="1" ht="12.75" customHeight="1">
      <c r="B110" s="57" t="s">
        <v>43</v>
      </c>
      <c r="C110" s="87">
        <v>-575309</v>
      </c>
      <c r="D110" s="87">
        <v>-575309</v>
      </c>
      <c r="E110" s="87">
        <v>-79162</v>
      </c>
      <c r="F110" s="28">
        <v>13.8</v>
      </c>
      <c r="G110" s="87">
        <v>-50428</v>
      </c>
      <c r="H110" s="28">
        <v>8.8</v>
      </c>
      <c r="I110" s="87">
        <v>-23099</v>
      </c>
      <c r="J110" s="28">
        <v>4</v>
      </c>
      <c r="K110" s="87">
        <v>2779</v>
      </c>
      <c r="L110" s="28">
        <v>-0.5</v>
      </c>
      <c r="M110" s="87">
        <v>-149910</v>
      </c>
      <c r="N110" s="28">
        <v>26.1</v>
      </c>
      <c r="O110" s="87">
        <v>-76180</v>
      </c>
      <c r="P110" s="28">
        <v>68.4</v>
      </c>
      <c r="Q110" s="28">
        <v>-103.6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-432482248</v>
      </c>
      <c r="D112" s="91">
        <v>-81907805</v>
      </c>
      <c r="E112" s="91">
        <v>-85499392</v>
      </c>
      <c r="F112" s="61">
        <v>19.8</v>
      </c>
      <c r="G112" s="91">
        <v>-89980865</v>
      </c>
      <c r="H112" s="61">
        <v>20.8</v>
      </c>
      <c r="I112" s="91">
        <v>-50123999</v>
      </c>
      <c r="J112" s="61">
        <v>61.2</v>
      </c>
      <c r="K112" s="91">
        <v>-41558743</v>
      </c>
      <c r="L112" s="61">
        <v>50.7</v>
      </c>
      <c r="M112" s="91">
        <v>-267162999</v>
      </c>
      <c r="N112" s="61">
        <v>326.2</v>
      </c>
      <c r="O112" s="91">
        <v>-85950307</v>
      </c>
      <c r="P112" s="61">
        <v>92.8</v>
      </c>
      <c r="Q112" s="61">
        <v>-51.6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-48224698</v>
      </c>
      <c r="E120" s="90">
        <v>0</v>
      </c>
      <c r="F120" s="48">
        <v>0</v>
      </c>
      <c r="G120" s="90">
        <v>0</v>
      </c>
      <c r="H120" s="48">
        <v>0</v>
      </c>
      <c r="I120" s="90">
        <v>0</v>
      </c>
      <c r="J120" s="48">
        <v>0</v>
      </c>
      <c r="K120" s="90">
        <v>0</v>
      </c>
      <c r="L120" s="48">
        <v>0</v>
      </c>
      <c r="M120" s="90">
        <v>0</v>
      </c>
      <c r="N120" s="48">
        <v>0</v>
      </c>
      <c r="O120" s="90">
        <v>0</v>
      </c>
      <c r="P120" s="48">
        <v>0</v>
      </c>
      <c r="Q120" s="48">
        <v>0</v>
      </c>
    </row>
    <row r="121" spans="2:21" s="26" customFormat="1" ht="12.75" customHeight="1">
      <c r="B121" s="57" t="s">
        <v>107</v>
      </c>
      <c r="C121" s="87">
        <v>0</v>
      </c>
      <c r="D121" s="87">
        <v>-48224698</v>
      </c>
      <c r="E121" s="87">
        <v>0</v>
      </c>
      <c r="F121" s="28">
        <v>0</v>
      </c>
      <c r="G121" s="87">
        <v>0</v>
      </c>
      <c r="H121" s="28">
        <v>0</v>
      </c>
      <c r="I121" s="87">
        <v>0</v>
      </c>
      <c r="J121" s="28">
        <v>0</v>
      </c>
      <c r="K121" s="87">
        <v>0</v>
      </c>
      <c r="L121" s="28">
        <v>0</v>
      </c>
      <c r="M121" s="87">
        <v>0</v>
      </c>
      <c r="N121" s="28">
        <v>0</v>
      </c>
      <c r="O121" s="87">
        <v>0</v>
      </c>
      <c r="P121" s="28">
        <v>0</v>
      </c>
      <c r="Q121" s="28">
        <v>0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-48224698</v>
      </c>
      <c r="E122" s="91">
        <v>0</v>
      </c>
      <c r="F122" s="61">
        <v>0</v>
      </c>
      <c r="G122" s="91">
        <v>0</v>
      </c>
      <c r="H122" s="61">
        <v>0</v>
      </c>
      <c r="I122" s="91">
        <v>0</v>
      </c>
      <c r="J122" s="61">
        <v>0</v>
      </c>
      <c r="K122" s="91">
        <v>0</v>
      </c>
      <c r="L122" s="61">
        <v>0</v>
      </c>
      <c r="M122" s="91">
        <v>0</v>
      </c>
      <c r="N122" s="61">
        <v>0</v>
      </c>
      <c r="O122" s="91">
        <v>0</v>
      </c>
      <c r="P122" s="61">
        <v>0</v>
      </c>
      <c r="Q122" s="61">
        <v>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-116176</v>
      </c>
      <c r="D125" s="90">
        <v>-199999998</v>
      </c>
      <c r="E125" s="90">
        <v>-322516</v>
      </c>
      <c r="F125" s="48">
        <v>277.6</v>
      </c>
      <c r="G125" s="90">
        <v>-32124</v>
      </c>
      <c r="H125" s="48">
        <v>27.7</v>
      </c>
      <c r="I125" s="90">
        <v>3773</v>
      </c>
      <c r="J125" s="48">
        <v>0</v>
      </c>
      <c r="K125" s="90">
        <v>10538</v>
      </c>
      <c r="L125" s="48">
        <v>0</v>
      </c>
      <c r="M125" s="90">
        <v>-340329</v>
      </c>
      <c r="N125" s="48">
        <v>0.2</v>
      </c>
      <c r="O125" s="90">
        <v>-12945</v>
      </c>
      <c r="P125" s="48">
        <v>0</v>
      </c>
      <c r="Q125" s="48">
        <v>-181.4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-116176</v>
      </c>
      <c r="D128" s="87">
        <v>-199999998</v>
      </c>
      <c r="E128" s="87">
        <v>-322516</v>
      </c>
      <c r="F128" s="28">
        <v>277.6</v>
      </c>
      <c r="G128" s="87">
        <v>-32124</v>
      </c>
      <c r="H128" s="28">
        <v>27.7</v>
      </c>
      <c r="I128" s="87">
        <v>3773</v>
      </c>
      <c r="J128" s="28">
        <v>0</v>
      </c>
      <c r="K128" s="87">
        <v>10538</v>
      </c>
      <c r="L128" s="28">
        <v>0</v>
      </c>
      <c r="M128" s="87">
        <v>-340329</v>
      </c>
      <c r="N128" s="28">
        <v>0.2</v>
      </c>
      <c r="O128" s="87">
        <v>-12945</v>
      </c>
      <c r="P128" s="28">
        <v>0</v>
      </c>
      <c r="Q128" s="28">
        <v>-181.4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-116176</v>
      </c>
      <c r="D131" s="91">
        <v>-199999998</v>
      </c>
      <c r="E131" s="91">
        <v>-322516</v>
      </c>
      <c r="F131" s="61">
        <v>277.6</v>
      </c>
      <c r="G131" s="91">
        <v>-32124</v>
      </c>
      <c r="H131" s="61">
        <v>27.7</v>
      </c>
      <c r="I131" s="91">
        <v>3773</v>
      </c>
      <c r="J131" s="61">
        <v>0</v>
      </c>
      <c r="K131" s="91">
        <v>10538</v>
      </c>
      <c r="L131" s="61">
        <v>0</v>
      </c>
      <c r="M131" s="91">
        <v>-340329</v>
      </c>
      <c r="N131" s="61">
        <v>0.2</v>
      </c>
      <c r="O131" s="91">
        <v>-12945</v>
      </c>
      <c r="P131" s="61">
        <v>0</v>
      </c>
      <c r="Q131" s="61">
        <v>-181.4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-432598424</v>
      </c>
      <c r="D133" s="79">
        <v>-330132501</v>
      </c>
      <c r="E133" s="79">
        <v>-85821908</v>
      </c>
      <c r="F133" s="25">
        <v>19.8</v>
      </c>
      <c r="G133" s="79">
        <v>-90012989</v>
      </c>
      <c r="H133" s="25">
        <v>20.8</v>
      </c>
      <c r="I133" s="79">
        <v>-50120226</v>
      </c>
      <c r="J133" s="25">
        <v>15.2</v>
      </c>
      <c r="K133" s="79">
        <v>-41548205</v>
      </c>
      <c r="L133" s="25">
        <v>12.6</v>
      </c>
      <c r="M133" s="79">
        <v>-267503328</v>
      </c>
      <c r="N133" s="25">
        <v>81</v>
      </c>
      <c r="O133" s="79">
        <v>-85963252</v>
      </c>
      <c r="P133" s="25">
        <v>92.8</v>
      </c>
      <c r="Q133" s="25">
        <v>-51.7</v>
      </c>
      <c r="T133" s="3"/>
      <c r="U133" s="3"/>
    </row>
    <row r="134" spans="2:21" s="26" customFormat="1" ht="12.75" customHeight="1">
      <c r="B134" s="65" t="s">
        <v>116</v>
      </c>
      <c r="C134" s="87">
        <v>5007451</v>
      </c>
      <c r="D134" s="87">
        <v>9036830</v>
      </c>
      <c r="E134" s="87">
        <v>0</v>
      </c>
      <c r="F134" s="28">
        <v>0</v>
      </c>
      <c r="G134" s="87">
        <v>-85821908</v>
      </c>
      <c r="H134" s="28">
        <v>-1713.9</v>
      </c>
      <c r="I134" s="87">
        <v>-175834897</v>
      </c>
      <c r="J134" s="28">
        <v>-1945.8</v>
      </c>
      <c r="K134" s="87">
        <v>-225955123</v>
      </c>
      <c r="L134" s="28">
        <v>-2500.4</v>
      </c>
      <c r="M134" s="87">
        <v>0</v>
      </c>
      <c r="N134" s="28">
        <v>0</v>
      </c>
      <c r="O134" s="87">
        <v>-288856339</v>
      </c>
      <c r="P134" s="28">
        <v>0</v>
      </c>
      <c r="Q134" s="28">
        <v>-21.8</v>
      </c>
      <c r="T134" s="29"/>
      <c r="U134" s="29"/>
    </row>
    <row r="135" spans="2:21" s="26" customFormat="1" ht="15.75" customHeight="1">
      <c r="B135" s="66" t="s">
        <v>117</v>
      </c>
      <c r="C135" s="86">
        <v>-427590973</v>
      </c>
      <c r="D135" s="86">
        <v>-321095671</v>
      </c>
      <c r="E135" s="86">
        <v>-85821908</v>
      </c>
      <c r="F135" s="67">
        <v>20.1</v>
      </c>
      <c r="G135" s="86">
        <v>-175834897</v>
      </c>
      <c r="H135" s="67">
        <v>41.1</v>
      </c>
      <c r="I135" s="86">
        <v>-225955123</v>
      </c>
      <c r="J135" s="67">
        <v>70.4</v>
      </c>
      <c r="K135" s="86">
        <v>-267503328</v>
      </c>
      <c r="L135" s="67">
        <v>83.3</v>
      </c>
      <c r="M135" s="86">
        <v>-267503328</v>
      </c>
      <c r="N135" s="67">
        <v>83.3</v>
      </c>
      <c r="O135" s="86">
        <v>-374819591</v>
      </c>
      <c r="P135" s="67">
        <v>93.9</v>
      </c>
      <c r="Q135" s="67">
        <v>-28.6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12116760</v>
      </c>
      <c r="D142" s="28">
        <v>2</v>
      </c>
      <c r="E142" s="87">
        <v>19097601</v>
      </c>
      <c r="F142" s="28">
        <v>3.2</v>
      </c>
      <c r="G142" s="87">
        <v>14951915</v>
      </c>
      <c r="H142" s="28">
        <v>2.5</v>
      </c>
      <c r="I142" s="87">
        <v>551852431</v>
      </c>
      <c r="J142" s="28">
        <v>92.3</v>
      </c>
      <c r="K142" s="87">
        <v>598018707</v>
      </c>
      <c r="L142" s="28">
        <v>36.7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4927712</v>
      </c>
      <c r="D143" s="28">
        <v>6.7</v>
      </c>
      <c r="E143" s="87">
        <v>4239770</v>
      </c>
      <c r="F143" s="28">
        <v>5.7</v>
      </c>
      <c r="G143" s="87">
        <v>3765364</v>
      </c>
      <c r="H143" s="28">
        <v>5.1</v>
      </c>
      <c r="I143" s="87">
        <v>60997141</v>
      </c>
      <c r="J143" s="28">
        <v>82.5</v>
      </c>
      <c r="K143" s="87">
        <v>73929987</v>
      </c>
      <c r="L143" s="28">
        <v>4.5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10186063</v>
      </c>
      <c r="D144" s="28">
        <v>3.1</v>
      </c>
      <c r="E144" s="87">
        <v>9200991</v>
      </c>
      <c r="F144" s="28">
        <v>2.8</v>
      </c>
      <c r="G144" s="87">
        <v>8652427</v>
      </c>
      <c r="H144" s="28">
        <v>2.7</v>
      </c>
      <c r="I144" s="87">
        <v>297190109</v>
      </c>
      <c r="J144" s="28">
        <v>91.4</v>
      </c>
      <c r="K144" s="87">
        <v>325229590</v>
      </c>
      <c r="L144" s="28">
        <v>19.9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2444507</v>
      </c>
      <c r="D145" s="28">
        <v>2.4</v>
      </c>
      <c r="E145" s="87">
        <v>2208337</v>
      </c>
      <c r="F145" s="28">
        <v>2.2</v>
      </c>
      <c r="G145" s="87">
        <v>2078662</v>
      </c>
      <c r="H145" s="28">
        <v>2.1</v>
      </c>
      <c r="I145" s="87">
        <v>94191848</v>
      </c>
      <c r="J145" s="28">
        <v>93.3</v>
      </c>
      <c r="K145" s="87">
        <v>100923354</v>
      </c>
      <c r="L145" s="28">
        <v>6.2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1981214</v>
      </c>
      <c r="D146" s="28">
        <v>2.3</v>
      </c>
      <c r="E146" s="87">
        <v>1809619</v>
      </c>
      <c r="F146" s="28">
        <v>2.1</v>
      </c>
      <c r="G146" s="87">
        <v>1718887</v>
      </c>
      <c r="H146" s="28">
        <v>2</v>
      </c>
      <c r="I146" s="87">
        <v>81346036</v>
      </c>
      <c r="J146" s="28">
        <v>93.7</v>
      </c>
      <c r="K146" s="87">
        <v>86855756</v>
      </c>
      <c r="L146" s="28">
        <v>5.3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351101</v>
      </c>
      <c r="D150" s="28">
        <v>0.1</v>
      </c>
      <c r="E150" s="87">
        <v>362703</v>
      </c>
      <c r="F150" s="28">
        <v>0.1</v>
      </c>
      <c r="G150" s="87">
        <v>348503</v>
      </c>
      <c r="H150" s="28">
        <v>0.1</v>
      </c>
      <c r="I150" s="87">
        <v>445618446</v>
      </c>
      <c r="J150" s="28">
        <v>99.8</v>
      </c>
      <c r="K150" s="87">
        <v>446680753</v>
      </c>
      <c r="L150" s="28">
        <v>27.4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32007357</v>
      </c>
      <c r="D151" s="71">
        <v>2</v>
      </c>
      <c r="E151" s="82">
        <v>36919021</v>
      </c>
      <c r="F151" s="71">
        <v>2.3</v>
      </c>
      <c r="G151" s="82">
        <v>31515758</v>
      </c>
      <c r="H151" s="71">
        <v>1.9</v>
      </c>
      <c r="I151" s="82">
        <v>1531196011</v>
      </c>
      <c r="J151" s="71">
        <v>93.8</v>
      </c>
      <c r="K151" s="82">
        <v>1631638147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2027309</v>
      </c>
      <c r="D153" s="28">
        <v>0.9</v>
      </c>
      <c r="E153" s="87">
        <v>2164932</v>
      </c>
      <c r="F153" s="28">
        <v>1</v>
      </c>
      <c r="G153" s="87">
        <v>2098263</v>
      </c>
      <c r="H153" s="28">
        <v>1</v>
      </c>
      <c r="I153" s="87">
        <v>209806632</v>
      </c>
      <c r="J153" s="28">
        <v>97.1</v>
      </c>
      <c r="K153" s="87">
        <v>216097136</v>
      </c>
      <c r="L153" s="28">
        <v>13.2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3700024</v>
      </c>
      <c r="D154" s="28">
        <v>5.1</v>
      </c>
      <c r="E154" s="87">
        <v>3123393</v>
      </c>
      <c r="F154" s="28">
        <v>4.3</v>
      </c>
      <c r="G154" s="87">
        <v>2807581</v>
      </c>
      <c r="H154" s="28">
        <v>3.9</v>
      </c>
      <c r="I154" s="87">
        <v>62572468</v>
      </c>
      <c r="J154" s="28">
        <v>86.7</v>
      </c>
      <c r="K154" s="87">
        <v>72203466</v>
      </c>
      <c r="L154" s="28">
        <v>4.4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16383006</v>
      </c>
      <c r="D155" s="28">
        <v>1.8</v>
      </c>
      <c r="E155" s="87">
        <v>16576426</v>
      </c>
      <c r="F155" s="28">
        <v>1.9</v>
      </c>
      <c r="G155" s="87">
        <v>16070839</v>
      </c>
      <c r="H155" s="28">
        <v>1.8</v>
      </c>
      <c r="I155" s="87">
        <v>837540026</v>
      </c>
      <c r="J155" s="28">
        <v>94.5</v>
      </c>
      <c r="K155" s="87">
        <v>886570297</v>
      </c>
      <c r="L155" s="28">
        <v>54.3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9897018</v>
      </c>
      <c r="D156" s="28">
        <v>2.2</v>
      </c>
      <c r="E156" s="87">
        <v>15054270</v>
      </c>
      <c r="F156" s="28">
        <v>3.3</v>
      </c>
      <c r="G156" s="87">
        <v>10539075</v>
      </c>
      <c r="H156" s="28">
        <v>2.3</v>
      </c>
      <c r="I156" s="87">
        <v>421276885</v>
      </c>
      <c r="J156" s="28">
        <v>92.2</v>
      </c>
      <c r="K156" s="87">
        <v>456767248</v>
      </c>
      <c r="L156" s="28">
        <v>28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32007357</v>
      </c>
      <c r="D157" s="71">
        <v>2</v>
      </c>
      <c r="E157" s="82">
        <v>36919021</v>
      </c>
      <c r="F157" s="71">
        <v>2.3</v>
      </c>
      <c r="G157" s="82">
        <v>31515758</v>
      </c>
      <c r="H157" s="71">
        <v>1.9</v>
      </c>
      <c r="I157" s="82">
        <v>1531196011</v>
      </c>
      <c r="J157" s="71">
        <v>93.8</v>
      </c>
      <c r="K157" s="82">
        <v>1631638147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440047</v>
      </c>
      <c r="D170" s="28">
        <v>1.5</v>
      </c>
      <c r="E170" s="87">
        <v>1760403</v>
      </c>
      <c r="F170" s="28">
        <v>6</v>
      </c>
      <c r="G170" s="87">
        <v>2584746</v>
      </c>
      <c r="H170" s="28">
        <v>8.8</v>
      </c>
      <c r="I170" s="87">
        <v>24718521</v>
      </c>
      <c r="J170" s="28">
        <v>83.8</v>
      </c>
      <c r="K170" s="87">
        <v>29503717</v>
      </c>
      <c r="L170" s="28">
        <v>98.7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29250</v>
      </c>
      <c r="D171" s="28">
        <v>9.2</v>
      </c>
      <c r="E171" s="87">
        <v>0</v>
      </c>
      <c r="F171" s="28">
        <v>0</v>
      </c>
      <c r="G171" s="87">
        <v>258850</v>
      </c>
      <c r="H171" s="28">
        <v>81.5</v>
      </c>
      <c r="I171" s="87">
        <v>29550</v>
      </c>
      <c r="J171" s="28">
        <v>9.3</v>
      </c>
      <c r="K171" s="87">
        <v>317650</v>
      </c>
      <c r="L171" s="28">
        <v>1.1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82728</v>
      </c>
      <c r="J172" s="28">
        <v>100</v>
      </c>
      <c r="K172" s="87">
        <v>82728</v>
      </c>
      <c r="L172" s="28">
        <v>0.3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469297</v>
      </c>
      <c r="D174" s="71">
        <v>1.6</v>
      </c>
      <c r="E174" s="82">
        <v>1760403</v>
      </c>
      <c r="F174" s="71">
        <v>5.9</v>
      </c>
      <c r="G174" s="82">
        <v>2843596</v>
      </c>
      <c r="H174" s="71">
        <v>9.5</v>
      </c>
      <c r="I174" s="82">
        <v>24830799</v>
      </c>
      <c r="J174" s="71">
        <v>83</v>
      </c>
      <c r="K174" s="82">
        <v>29904095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173</v>
      </c>
      <c r="D177" s="115"/>
      <c r="E177" s="115"/>
      <c r="F177" s="115" t="s">
        <v>174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175</v>
      </c>
      <c r="D178" s="116"/>
      <c r="E178" s="116"/>
      <c r="F178" s="116" t="s">
        <v>176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177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246301716</v>
      </c>
      <c r="D12" s="79">
        <v>258655241</v>
      </c>
      <c r="E12" s="79">
        <v>21056770</v>
      </c>
      <c r="F12" s="25">
        <v>8.5</v>
      </c>
      <c r="G12" s="79">
        <v>71270509</v>
      </c>
      <c r="H12" s="25">
        <v>28.9</v>
      </c>
      <c r="I12" s="79">
        <v>11499300</v>
      </c>
      <c r="J12" s="25">
        <v>4.4</v>
      </c>
      <c r="K12" s="79">
        <v>24554617</v>
      </c>
      <c r="L12" s="25">
        <v>9.5</v>
      </c>
      <c r="M12" s="79">
        <v>128381196</v>
      </c>
      <c r="N12" s="25">
        <v>49.6</v>
      </c>
      <c r="O12" s="79">
        <v>1357615</v>
      </c>
      <c r="P12" s="25">
        <v>85.9</v>
      </c>
      <c r="Q12" s="25">
        <v>1708.7</v>
      </c>
      <c r="T12" s="3"/>
      <c r="U12" s="3"/>
    </row>
    <row r="13" spans="2:21" s="26" customFormat="1" ht="12.75" customHeight="1">
      <c r="B13" s="27" t="s">
        <v>23</v>
      </c>
      <c r="C13" s="87">
        <v>82416420</v>
      </c>
      <c r="D13" s="87">
        <v>87349055</v>
      </c>
      <c r="E13" s="87">
        <v>15136240</v>
      </c>
      <c r="F13" s="28">
        <v>18.4</v>
      </c>
      <c r="G13" s="87">
        <v>22561411</v>
      </c>
      <c r="H13" s="28">
        <v>27.4</v>
      </c>
      <c r="I13" s="87">
        <v>7739377</v>
      </c>
      <c r="J13" s="28">
        <v>8.9</v>
      </c>
      <c r="K13" s="87">
        <v>15748209</v>
      </c>
      <c r="L13" s="28">
        <v>18</v>
      </c>
      <c r="M13" s="87">
        <v>61185237</v>
      </c>
      <c r="N13" s="28">
        <v>70</v>
      </c>
      <c r="O13" s="87">
        <v>0</v>
      </c>
      <c r="P13" s="28">
        <v>41.5</v>
      </c>
      <c r="Q13" s="28">
        <v>-100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607367</v>
      </c>
      <c r="F16" s="28">
        <v>0</v>
      </c>
      <c r="G16" s="87">
        <v>845244</v>
      </c>
      <c r="H16" s="28">
        <v>0</v>
      </c>
      <c r="I16" s="87">
        <v>346826</v>
      </c>
      <c r="J16" s="28">
        <v>0</v>
      </c>
      <c r="K16" s="87">
        <v>514262</v>
      </c>
      <c r="L16" s="28">
        <v>0</v>
      </c>
      <c r="M16" s="87">
        <v>2313699</v>
      </c>
      <c r="N16" s="28">
        <v>0</v>
      </c>
      <c r="O16" s="87">
        <v>14</v>
      </c>
      <c r="P16" s="28">
        <v>0</v>
      </c>
      <c r="Q16" s="28">
        <v>3673200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72189</v>
      </c>
      <c r="F17" s="28">
        <v>0</v>
      </c>
      <c r="G17" s="87">
        <v>107967</v>
      </c>
      <c r="H17" s="28">
        <v>0</v>
      </c>
      <c r="I17" s="87">
        <v>36130</v>
      </c>
      <c r="J17" s="28">
        <v>0</v>
      </c>
      <c r="K17" s="87">
        <v>72686</v>
      </c>
      <c r="L17" s="28">
        <v>0</v>
      </c>
      <c r="M17" s="87">
        <v>288972</v>
      </c>
      <c r="N17" s="28">
        <v>0</v>
      </c>
      <c r="O17" s="87">
        <v>0</v>
      </c>
      <c r="P17" s="28">
        <v>0</v>
      </c>
      <c r="Q17" s="28">
        <v>-100</v>
      </c>
      <c r="T17" s="29"/>
      <c r="U17" s="29"/>
    </row>
    <row r="18" spans="2:21" s="26" customFormat="1" ht="12.75" customHeight="1">
      <c r="B18" s="27" t="s">
        <v>27</v>
      </c>
      <c r="C18" s="87">
        <v>3723744</v>
      </c>
      <c r="D18" s="87">
        <v>3723744</v>
      </c>
      <c r="E18" s="87">
        <v>627922</v>
      </c>
      <c r="F18" s="28">
        <v>16.9</v>
      </c>
      <c r="G18" s="87">
        <v>942190</v>
      </c>
      <c r="H18" s="28">
        <v>25.3</v>
      </c>
      <c r="I18" s="87">
        <v>308996</v>
      </c>
      <c r="J18" s="28">
        <v>8.3</v>
      </c>
      <c r="K18" s="87">
        <v>565654</v>
      </c>
      <c r="L18" s="28">
        <v>15.2</v>
      </c>
      <c r="M18" s="87">
        <v>2444762</v>
      </c>
      <c r="N18" s="28">
        <v>65.7</v>
      </c>
      <c r="O18" s="87">
        <v>1153</v>
      </c>
      <c r="P18" s="28">
        <v>34</v>
      </c>
      <c r="Q18" s="28">
        <v>48959.3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388128</v>
      </c>
      <c r="D20" s="87">
        <v>388128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7364004</v>
      </c>
      <c r="D21" s="87">
        <v>7800004</v>
      </c>
      <c r="E21" s="87">
        <v>0</v>
      </c>
      <c r="F21" s="28">
        <v>0</v>
      </c>
      <c r="G21" s="87">
        <v>0</v>
      </c>
      <c r="H21" s="28">
        <v>0</v>
      </c>
      <c r="I21" s="87">
        <v>0</v>
      </c>
      <c r="J21" s="28">
        <v>0</v>
      </c>
      <c r="K21" s="87">
        <v>6344598</v>
      </c>
      <c r="L21" s="28">
        <v>81.3</v>
      </c>
      <c r="M21" s="87">
        <v>6344598</v>
      </c>
      <c r="N21" s="28">
        <v>81.3</v>
      </c>
      <c r="O21" s="87">
        <v>0</v>
      </c>
      <c r="P21" s="28">
        <v>32.6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6056112</v>
      </c>
      <c r="D22" s="87">
        <v>15041002</v>
      </c>
      <c r="E22" s="87">
        <v>1795730</v>
      </c>
      <c r="F22" s="28">
        <v>29.7</v>
      </c>
      <c r="G22" s="87">
        <v>2622756</v>
      </c>
      <c r="H22" s="28">
        <v>43.3</v>
      </c>
      <c r="I22" s="87">
        <v>939193</v>
      </c>
      <c r="J22" s="28">
        <v>6.2</v>
      </c>
      <c r="K22" s="87">
        <v>1115570</v>
      </c>
      <c r="L22" s="28">
        <v>7.4</v>
      </c>
      <c r="M22" s="87">
        <v>6473249</v>
      </c>
      <c r="N22" s="28">
        <v>43</v>
      </c>
      <c r="O22" s="87">
        <v>0</v>
      </c>
      <c r="P22" s="28">
        <v>31.1</v>
      </c>
      <c r="Q22" s="28">
        <v>-100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398088</v>
      </c>
      <c r="D24" s="87">
        <v>398088</v>
      </c>
      <c r="E24" s="87">
        <v>0</v>
      </c>
      <c r="F24" s="28">
        <v>0</v>
      </c>
      <c r="G24" s="87">
        <v>0</v>
      </c>
      <c r="H24" s="28">
        <v>0</v>
      </c>
      <c r="I24" s="87">
        <v>7800</v>
      </c>
      <c r="J24" s="28">
        <v>2</v>
      </c>
      <c r="K24" s="87">
        <v>7500</v>
      </c>
      <c r="L24" s="28">
        <v>1.9</v>
      </c>
      <c r="M24" s="87">
        <v>15300</v>
      </c>
      <c r="N24" s="28">
        <v>3.8</v>
      </c>
      <c r="O24" s="87">
        <v>0</v>
      </c>
      <c r="P24" s="28">
        <v>1.9</v>
      </c>
      <c r="Q24" s="28">
        <v>-100</v>
      </c>
      <c r="T24" s="29"/>
      <c r="U24" s="29"/>
    </row>
    <row r="25" spans="2:21" s="26" customFormat="1" ht="12.75" customHeight="1">
      <c r="B25" s="27" t="s">
        <v>33</v>
      </c>
      <c r="C25" s="87">
        <v>4743240</v>
      </c>
      <c r="D25" s="87">
        <v>2743240</v>
      </c>
      <c r="E25" s="87">
        <v>406277</v>
      </c>
      <c r="F25" s="28">
        <v>8.6</v>
      </c>
      <c r="G25" s="87">
        <v>511786</v>
      </c>
      <c r="H25" s="28">
        <v>10.8</v>
      </c>
      <c r="I25" s="87">
        <v>342025</v>
      </c>
      <c r="J25" s="28">
        <v>12.5</v>
      </c>
      <c r="K25" s="87">
        <v>0</v>
      </c>
      <c r="L25" s="28">
        <v>0</v>
      </c>
      <c r="M25" s="87">
        <v>1260088</v>
      </c>
      <c r="N25" s="28">
        <v>45.9</v>
      </c>
      <c r="O25" s="87">
        <v>183975</v>
      </c>
      <c r="P25" s="28">
        <v>243.4</v>
      </c>
      <c r="Q25" s="28">
        <v>-100</v>
      </c>
      <c r="T25" s="29"/>
      <c r="U25" s="29"/>
    </row>
    <row r="26" spans="2:21" s="26" customFormat="1" ht="12.75" customHeight="1">
      <c r="B26" s="27" t="s">
        <v>34</v>
      </c>
      <c r="C26" s="87">
        <v>10757796</v>
      </c>
      <c r="D26" s="87">
        <v>10757796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127505016</v>
      </c>
      <c r="D27" s="87">
        <v>127505016</v>
      </c>
      <c r="E27" s="87">
        <v>0</v>
      </c>
      <c r="F27" s="28">
        <v>0</v>
      </c>
      <c r="G27" s="87">
        <v>41497000</v>
      </c>
      <c r="H27" s="28">
        <v>32.5</v>
      </c>
      <c r="I27" s="87">
        <v>0</v>
      </c>
      <c r="J27" s="28">
        <v>0</v>
      </c>
      <c r="K27" s="87">
        <v>0</v>
      </c>
      <c r="L27" s="28">
        <v>0</v>
      </c>
      <c r="M27" s="87">
        <v>41497000</v>
      </c>
      <c r="N27" s="28">
        <v>32.5</v>
      </c>
      <c r="O27" s="87">
        <v>0</v>
      </c>
      <c r="P27" s="28">
        <v>126.7</v>
      </c>
      <c r="Q27" s="28">
        <v>0</v>
      </c>
      <c r="T27" s="29"/>
      <c r="U27" s="29"/>
    </row>
    <row r="28" spans="2:21" s="26" customFormat="1" ht="12.75" customHeight="1">
      <c r="B28" s="27" t="s">
        <v>36</v>
      </c>
      <c r="C28" s="87">
        <v>2949168</v>
      </c>
      <c r="D28" s="87">
        <v>2949168</v>
      </c>
      <c r="E28" s="87">
        <v>2411045</v>
      </c>
      <c r="F28" s="28">
        <v>81.8</v>
      </c>
      <c r="G28" s="87">
        <v>2182155</v>
      </c>
      <c r="H28" s="28">
        <v>74</v>
      </c>
      <c r="I28" s="87">
        <v>1778953</v>
      </c>
      <c r="J28" s="28">
        <v>60.3</v>
      </c>
      <c r="K28" s="87">
        <v>186138</v>
      </c>
      <c r="L28" s="28">
        <v>6.3</v>
      </c>
      <c r="M28" s="87">
        <v>6558291</v>
      </c>
      <c r="N28" s="28">
        <v>222.4</v>
      </c>
      <c r="O28" s="87">
        <v>1172473</v>
      </c>
      <c r="P28" s="28">
        <v>45</v>
      </c>
      <c r="Q28" s="28">
        <v>-84.1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220803912</v>
      </c>
      <c r="D31" s="79">
        <v>230917317</v>
      </c>
      <c r="E31" s="79">
        <v>10533969</v>
      </c>
      <c r="F31" s="25">
        <v>4.8</v>
      </c>
      <c r="G31" s="79">
        <v>22478827</v>
      </c>
      <c r="H31" s="25">
        <v>10.2</v>
      </c>
      <c r="I31" s="79">
        <v>19549888</v>
      </c>
      <c r="J31" s="25">
        <v>8.5</v>
      </c>
      <c r="K31" s="79">
        <v>15446768</v>
      </c>
      <c r="L31" s="25">
        <v>6.7</v>
      </c>
      <c r="M31" s="79">
        <v>68009452</v>
      </c>
      <c r="N31" s="25">
        <v>29.5</v>
      </c>
      <c r="O31" s="79">
        <v>10840954</v>
      </c>
      <c r="P31" s="25">
        <v>9.6</v>
      </c>
      <c r="Q31" s="25">
        <v>42.5</v>
      </c>
      <c r="T31" s="31"/>
      <c r="U31" s="31"/>
    </row>
    <row r="32" spans="2:21" s="26" customFormat="1" ht="12.75" customHeight="1">
      <c r="B32" s="32" t="s">
        <v>39</v>
      </c>
      <c r="C32" s="87">
        <v>84071904</v>
      </c>
      <c r="D32" s="87">
        <v>77758474</v>
      </c>
      <c r="E32" s="87">
        <v>175432</v>
      </c>
      <c r="F32" s="28">
        <v>0.2</v>
      </c>
      <c r="G32" s="87">
        <v>6141243</v>
      </c>
      <c r="H32" s="28">
        <v>7.3</v>
      </c>
      <c r="I32" s="87">
        <v>11266142</v>
      </c>
      <c r="J32" s="28">
        <v>14.5</v>
      </c>
      <c r="K32" s="87">
        <v>5563933</v>
      </c>
      <c r="L32" s="28">
        <v>7.2</v>
      </c>
      <c r="M32" s="87">
        <v>23146750</v>
      </c>
      <c r="N32" s="28">
        <v>29.8</v>
      </c>
      <c r="O32" s="87">
        <v>5114576</v>
      </c>
      <c r="P32" s="28">
        <v>7.7</v>
      </c>
      <c r="Q32" s="28">
        <v>8.8</v>
      </c>
      <c r="T32" s="29"/>
      <c r="U32" s="29"/>
    </row>
    <row r="33" spans="2:21" s="26" customFormat="1" ht="12.75" customHeight="1">
      <c r="B33" s="32" t="s">
        <v>40</v>
      </c>
      <c r="C33" s="87">
        <v>11485896</v>
      </c>
      <c r="D33" s="87">
        <v>11505891</v>
      </c>
      <c r="E33" s="87">
        <v>0</v>
      </c>
      <c r="F33" s="28">
        <v>0</v>
      </c>
      <c r="G33" s="87">
        <v>1278294</v>
      </c>
      <c r="H33" s="28">
        <v>11.1</v>
      </c>
      <c r="I33" s="87">
        <v>1789066</v>
      </c>
      <c r="J33" s="28">
        <v>15.5</v>
      </c>
      <c r="K33" s="87">
        <v>1229463</v>
      </c>
      <c r="L33" s="28">
        <v>10.7</v>
      </c>
      <c r="M33" s="87">
        <v>4296823</v>
      </c>
      <c r="N33" s="28">
        <v>37.3</v>
      </c>
      <c r="O33" s="87">
        <v>0</v>
      </c>
      <c r="P33" s="28">
        <v>0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9550008</v>
      </c>
      <c r="D34" s="87">
        <v>28999998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28589232</v>
      </c>
      <c r="D35" s="87">
        <v>25589222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150000</v>
      </c>
      <c r="D36" s="87">
        <v>1350000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1500000</v>
      </c>
      <c r="D37" s="87">
        <v>767000</v>
      </c>
      <c r="E37" s="87">
        <v>0</v>
      </c>
      <c r="F37" s="28">
        <v>0</v>
      </c>
      <c r="G37" s="87">
        <v>0</v>
      </c>
      <c r="H37" s="28">
        <v>0</v>
      </c>
      <c r="I37" s="87">
        <v>298660</v>
      </c>
      <c r="J37" s="28">
        <v>38.9</v>
      </c>
      <c r="K37" s="87">
        <v>70552</v>
      </c>
      <c r="L37" s="28">
        <v>9.2</v>
      </c>
      <c r="M37" s="87">
        <v>369212</v>
      </c>
      <c r="N37" s="28">
        <v>48.1</v>
      </c>
      <c r="O37" s="87">
        <v>243825</v>
      </c>
      <c r="P37" s="28">
        <v>15.6</v>
      </c>
      <c r="Q37" s="28">
        <v>-71.1</v>
      </c>
      <c r="T37" s="29"/>
      <c r="U37" s="29"/>
    </row>
    <row r="38" spans="2:21" s="26" customFormat="1" ht="12.75" customHeight="1">
      <c r="B38" s="32" t="s">
        <v>45</v>
      </c>
      <c r="C38" s="87">
        <v>3350016</v>
      </c>
      <c r="D38" s="87">
        <v>3399996</v>
      </c>
      <c r="E38" s="87">
        <v>501541</v>
      </c>
      <c r="F38" s="28">
        <v>15</v>
      </c>
      <c r="G38" s="87">
        <v>348772</v>
      </c>
      <c r="H38" s="28">
        <v>10.4</v>
      </c>
      <c r="I38" s="87">
        <v>66789</v>
      </c>
      <c r="J38" s="28">
        <v>2</v>
      </c>
      <c r="K38" s="87">
        <v>601483</v>
      </c>
      <c r="L38" s="28">
        <v>17.7</v>
      </c>
      <c r="M38" s="87">
        <v>1518585</v>
      </c>
      <c r="N38" s="28">
        <v>44.7</v>
      </c>
      <c r="O38" s="87">
        <v>84700</v>
      </c>
      <c r="P38" s="28">
        <v>25.9</v>
      </c>
      <c r="Q38" s="28">
        <v>610.1</v>
      </c>
      <c r="T38" s="29"/>
      <c r="U38" s="29"/>
    </row>
    <row r="39" spans="2:21" s="26" customFormat="1" ht="12.75" customHeight="1">
      <c r="B39" s="32" t="s">
        <v>46</v>
      </c>
      <c r="C39" s="87">
        <v>28056576</v>
      </c>
      <c r="D39" s="87">
        <v>30435526</v>
      </c>
      <c r="E39" s="87">
        <v>3807709</v>
      </c>
      <c r="F39" s="28">
        <v>13.6</v>
      </c>
      <c r="G39" s="87">
        <v>5536148</v>
      </c>
      <c r="H39" s="28">
        <v>19.7</v>
      </c>
      <c r="I39" s="87">
        <v>1589696</v>
      </c>
      <c r="J39" s="28">
        <v>5.2</v>
      </c>
      <c r="K39" s="87">
        <v>4796171</v>
      </c>
      <c r="L39" s="28">
        <v>15.8</v>
      </c>
      <c r="M39" s="87">
        <v>15729724</v>
      </c>
      <c r="N39" s="28">
        <v>51.7</v>
      </c>
      <c r="O39" s="87">
        <v>1607037</v>
      </c>
      <c r="P39" s="28">
        <v>15.3</v>
      </c>
      <c r="Q39" s="28">
        <v>198.4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51482976</v>
      </c>
      <c r="D41" s="87">
        <v>48543906</v>
      </c>
      <c r="E41" s="87">
        <v>6049287</v>
      </c>
      <c r="F41" s="28">
        <v>11.8</v>
      </c>
      <c r="G41" s="87">
        <v>9174370</v>
      </c>
      <c r="H41" s="28">
        <v>17.8</v>
      </c>
      <c r="I41" s="87">
        <v>4539535</v>
      </c>
      <c r="J41" s="28">
        <v>9.4</v>
      </c>
      <c r="K41" s="87">
        <v>3185166</v>
      </c>
      <c r="L41" s="28">
        <v>6.6</v>
      </c>
      <c r="M41" s="87">
        <v>22948358</v>
      </c>
      <c r="N41" s="28">
        <v>47.3</v>
      </c>
      <c r="O41" s="87">
        <v>3790816</v>
      </c>
      <c r="P41" s="28">
        <v>24.7</v>
      </c>
      <c r="Q41" s="28">
        <v>-16</v>
      </c>
      <c r="T41" s="29"/>
      <c r="U41" s="29"/>
    </row>
    <row r="42" spans="2:21" s="26" customFormat="1" ht="12.75" customHeight="1">
      <c r="B42" s="33" t="s">
        <v>48</v>
      </c>
      <c r="C42" s="87">
        <v>2567304</v>
      </c>
      <c r="D42" s="87">
        <v>2567304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25497804</v>
      </c>
      <c r="D44" s="82">
        <v>27737924</v>
      </c>
      <c r="E44" s="82">
        <v>10522801</v>
      </c>
      <c r="F44" s="37"/>
      <c r="G44" s="82">
        <v>48791682</v>
      </c>
      <c r="H44" s="37"/>
      <c r="I44" s="82">
        <v>-8050588</v>
      </c>
      <c r="J44" s="37"/>
      <c r="K44" s="82">
        <v>9107849</v>
      </c>
      <c r="L44" s="37"/>
      <c r="M44" s="82">
        <v>60371744</v>
      </c>
      <c r="N44" s="37"/>
      <c r="O44" s="82">
        <v>-9483339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26812008</v>
      </c>
      <c r="D45" s="87">
        <v>26816923</v>
      </c>
      <c r="E45" s="87">
        <v>0</v>
      </c>
      <c r="F45" s="28">
        <v>0</v>
      </c>
      <c r="G45" s="87">
        <v>0</v>
      </c>
      <c r="H45" s="28">
        <v>0</v>
      </c>
      <c r="I45" s="87">
        <v>0</v>
      </c>
      <c r="J45" s="28">
        <v>0</v>
      </c>
      <c r="K45" s="87">
        <v>4383534</v>
      </c>
      <c r="L45" s="28">
        <v>16.3</v>
      </c>
      <c r="M45" s="87">
        <v>4383534</v>
      </c>
      <c r="N45" s="28">
        <v>16.3</v>
      </c>
      <c r="O45" s="87">
        <v>0</v>
      </c>
      <c r="P45" s="28">
        <v>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52309812</v>
      </c>
      <c r="D48" s="82">
        <v>54554847</v>
      </c>
      <c r="E48" s="82">
        <v>10522801</v>
      </c>
      <c r="F48" s="37"/>
      <c r="G48" s="82">
        <v>48791682</v>
      </c>
      <c r="H48" s="37"/>
      <c r="I48" s="82">
        <v>-8050588</v>
      </c>
      <c r="J48" s="37"/>
      <c r="K48" s="82">
        <v>13491383</v>
      </c>
      <c r="L48" s="37"/>
      <c r="M48" s="82">
        <v>64755278</v>
      </c>
      <c r="N48" s="37"/>
      <c r="O48" s="82">
        <v>-9483339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52309812</v>
      </c>
      <c r="D50" s="82">
        <v>54554847</v>
      </c>
      <c r="E50" s="82">
        <v>10522801</v>
      </c>
      <c r="F50" s="37"/>
      <c r="G50" s="82">
        <v>48791682</v>
      </c>
      <c r="H50" s="37"/>
      <c r="I50" s="82">
        <v>-8050588</v>
      </c>
      <c r="J50" s="37"/>
      <c r="K50" s="82">
        <v>13491383</v>
      </c>
      <c r="L50" s="37"/>
      <c r="M50" s="82">
        <v>64755278</v>
      </c>
      <c r="N50" s="37"/>
      <c r="O50" s="82">
        <v>-9483339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52309812</v>
      </c>
      <c r="D52" s="82">
        <v>54554847</v>
      </c>
      <c r="E52" s="82">
        <v>10522801</v>
      </c>
      <c r="F52" s="37"/>
      <c r="G52" s="82">
        <v>48791682</v>
      </c>
      <c r="H52" s="37"/>
      <c r="I52" s="82">
        <v>-8050588</v>
      </c>
      <c r="J52" s="37"/>
      <c r="K52" s="82">
        <v>13491383</v>
      </c>
      <c r="L52" s="37"/>
      <c r="M52" s="82">
        <v>64755278</v>
      </c>
      <c r="N52" s="37"/>
      <c r="O52" s="82">
        <v>-9483339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52309812</v>
      </c>
      <c r="D54" s="82">
        <v>54554847</v>
      </c>
      <c r="E54" s="82">
        <v>10522801</v>
      </c>
      <c r="F54" s="37"/>
      <c r="G54" s="82">
        <v>48791682</v>
      </c>
      <c r="H54" s="37"/>
      <c r="I54" s="82">
        <v>-8050588</v>
      </c>
      <c r="J54" s="37"/>
      <c r="K54" s="82">
        <v>13491383</v>
      </c>
      <c r="L54" s="37"/>
      <c r="M54" s="82">
        <v>64755278</v>
      </c>
      <c r="N54" s="37"/>
      <c r="O54" s="82">
        <v>-9483339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46701444</v>
      </c>
      <c r="D62" s="79">
        <v>54068914</v>
      </c>
      <c r="E62" s="79">
        <v>15790042</v>
      </c>
      <c r="F62" s="25">
        <v>33.8</v>
      </c>
      <c r="G62" s="79">
        <v>13146374</v>
      </c>
      <c r="H62" s="25">
        <v>28.1</v>
      </c>
      <c r="I62" s="79">
        <v>2679293</v>
      </c>
      <c r="J62" s="25">
        <v>5</v>
      </c>
      <c r="K62" s="79">
        <v>1273904</v>
      </c>
      <c r="L62" s="25">
        <v>2.4</v>
      </c>
      <c r="M62" s="79">
        <v>32889613</v>
      </c>
      <c r="N62" s="25">
        <v>60.8</v>
      </c>
      <c r="O62" s="79">
        <v>7905425</v>
      </c>
      <c r="P62" s="25">
        <v>53.3</v>
      </c>
      <c r="Q62" s="25">
        <v>-83.9</v>
      </c>
      <c r="T62" s="3"/>
      <c r="U62" s="3"/>
    </row>
    <row r="63" spans="2:17" ht="12.75" customHeight="1">
      <c r="B63" s="46" t="s">
        <v>63</v>
      </c>
      <c r="C63" s="81">
        <v>46701444</v>
      </c>
      <c r="D63" s="81">
        <v>54068914</v>
      </c>
      <c r="E63" s="81">
        <v>15790042</v>
      </c>
      <c r="F63" s="35">
        <v>33.8</v>
      </c>
      <c r="G63" s="81">
        <v>13146374</v>
      </c>
      <c r="H63" s="35">
        <v>28.1</v>
      </c>
      <c r="I63" s="81">
        <v>2679293</v>
      </c>
      <c r="J63" s="35">
        <v>5</v>
      </c>
      <c r="K63" s="81">
        <v>1273904</v>
      </c>
      <c r="L63" s="35">
        <v>2.4</v>
      </c>
      <c r="M63" s="81">
        <v>32889613</v>
      </c>
      <c r="N63" s="35">
        <v>60.8</v>
      </c>
      <c r="O63" s="81">
        <v>7905425</v>
      </c>
      <c r="P63" s="35">
        <v>53.3</v>
      </c>
      <c r="Q63" s="35">
        <v>-83.9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46701444</v>
      </c>
      <c r="D67" s="90">
        <v>54068914</v>
      </c>
      <c r="E67" s="90">
        <v>15790042</v>
      </c>
      <c r="F67" s="48">
        <v>33.8</v>
      </c>
      <c r="G67" s="90">
        <v>13146374</v>
      </c>
      <c r="H67" s="48">
        <v>28.1</v>
      </c>
      <c r="I67" s="90">
        <v>2679293</v>
      </c>
      <c r="J67" s="48">
        <v>5</v>
      </c>
      <c r="K67" s="90">
        <v>1273904</v>
      </c>
      <c r="L67" s="48">
        <v>2.4</v>
      </c>
      <c r="M67" s="90">
        <v>32889613</v>
      </c>
      <c r="N67" s="48">
        <v>60.8</v>
      </c>
      <c r="O67" s="90">
        <v>7905425</v>
      </c>
      <c r="P67" s="48">
        <v>53.3</v>
      </c>
      <c r="Q67" s="48">
        <v>-83.9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115346520</v>
      </c>
      <c r="D72" s="79">
        <v>121392700</v>
      </c>
      <c r="E72" s="79">
        <v>20363353</v>
      </c>
      <c r="F72" s="48">
        <v>17.7</v>
      </c>
      <c r="G72" s="79">
        <v>24121298</v>
      </c>
      <c r="H72" s="48">
        <v>20.9</v>
      </c>
      <c r="I72" s="79">
        <v>2679293</v>
      </c>
      <c r="J72" s="48">
        <v>2.2</v>
      </c>
      <c r="K72" s="79">
        <v>3724316</v>
      </c>
      <c r="L72" s="48">
        <v>3.1</v>
      </c>
      <c r="M72" s="79">
        <v>50888260</v>
      </c>
      <c r="N72" s="48">
        <v>41.9</v>
      </c>
      <c r="O72" s="79">
        <v>15300370</v>
      </c>
      <c r="P72" s="48">
        <v>101.9</v>
      </c>
      <c r="Q72" s="48">
        <v>-75.7</v>
      </c>
      <c r="T72" s="3"/>
      <c r="U72" s="3"/>
    </row>
    <row r="73" spans="2:17" ht="12.75" customHeight="1">
      <c r="B73" s="49" t="s">
        <v>70</v>
      </c>
      <c r="C73" s="90">
        <v>9400020</v>
      </c>
      <c r="D73" s="90">
        <v>12270015</v>
      </c>
      <c r="E73" s="90">
        <v>2370866</v>
      </c>
      <c r="F73" s="48">
        <v>25.2</v>
      </c>
      <c r="G73" s="90">
        <v>237445</v>
      </c>
      <c r="H73" s="48">
        <v>2.5</v>
      </c>
      <c r="I73" s="90">
        <v>0</v>
      </c>
      <c r="J73" s="48">
        <v>0</v>
      </c>
      <c r="K73" s="90">
        <v>449750</v>
      </c>
      <c r="L73" s="48">
        <v>3.7</v>
      </c>
      <c r="M73" s="90">
        <v>3058061</v>
      </c>
      <c r="N73" s="48">
        <v>24.9</v>
      </c>
      <c r="O73" s="90">
        <v>5890681</v>
      </c>
      <c r="P73" s="48">
        <v>45.7</v>
      </c>
      <c r="Q73" s="48">
        <v>-92.4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9400020</v>
      </c>
      <c r="D75" s="87">
        <v>12270015</v>
      </c>
      <c r="E75" s="87">
        <v>2370866</v>
      </c>
      <c r="F75" s="28">
        <v>25.2</v>
      </c>
      <c r="G75" s="87">
        <v>237445</v>
      </c>
      <c r="H75" s="28">
        <v>2.5</v>
      </c>
      <c r="I75" s="87">
        <v>0</v>
      </c>
      <c r="J75" s="28">
        <v>0</v>
      </c>
      <c r="K75" s="87">
        <v>449750</v>
      </c>
      <c r="L75" s="28">
        <v>3.7</v>
      </c>
      <c r="M75" s="87">
        <v>3058061</v>
      </c>
      <c r="N75" s="28">
        <v>24.9</v>
      </c>
      <c r="O75" s="87">
        <v>5890681</v>
      </c>
      <c r="P75" s="28">
        <v>45.7</v>
      </c>
      <c r="Q75" s="28">
        <v>-92.4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7350012</v>
      </c>
      <c r="D77" s="90">
        <v>9776267</v>
      </c>
      <c r="E77" s="90">
        <v>0</v>
      </c>
      <c r="F77" s="48">
        <v>0</v>
      </c>
      <c r="G77" s="90">
        <v>2315289</v>
      </c>
      <c r="H77" s="48">
        <v>31.5</v>
      </c>
      <c r="I77" s="90">
        <v>0</v>
      </c>
      <c r="J77" s="48">
        <v>0</v>
      </c>
      <c r="K77" s="90">
        <v>403589</v>
      </c>
      <c r="L77" s="48">
        <v>4.1</v>
      </c>
      <c r="M77" s="90">
        <v>2718878</v>
      </c>
      <c r="N77" s="48">
        <v>27.8</v>
      </c>
      <c r="O77" s="90">
        <v>0</v>
      </c>
      <c r="P77" s="48">
        <v>12.4</v>
      </c>
      <c r="Q77" s="48">
        <v>-100</v>
      </c>
    </row>
    <row r="78" spans="2:21" s="26" customFormat="1" ht="12.75" customHeight="1">
      <c r="B78" s="50" t="s">
        <v>75</v>
      </c>
      <c r="C78" s="87">
        <v>7350012</v>
      </c>
      <c r="D78" s="87">
        <v>9776267</v>
      </c>
      <c r="E78" s="87">
        <v>0</v>
      </c>
      <c r="F78" s="28">
        <v>0</v>
      </c>
      <c r="G78" s="87">
        <v>2315289</v>
      </c>
      <c r="H78" s="28">
        <v>31.5</v>
      </c>
      <c r="I78" s="87">
        <v>0</v>
      </c>
      <c r="J78" s="28">
        <v>0</v>
      </c>
      <c r="K78" s="87">
        <v>403589</v>
      </c>
      <c r="L78" s="28">
        <v>4.1</v>
      </c>
      <c r="M78" s="87">
        <v>2718878</v>
      </c>
      <c r="N78" s="28">
        <v>27.8</v>
      </c>
      <c r="O78" s="87">
        <v>0</v>
      </c>
      <c r="P78" s="28">
        <v>12.4</v>
      </c>
      <c r="Q78" s="28">
        <v>-100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98596488</v>
      </c>
      <c r="D83" s="90">
        <v>99346418</v>
      </c>
      <c r="E83" s="90">
        <v>17992487</v>
      </c>
      <c r="F83" s="48">
        <v>18.2</v>
      </c>
      <c r="G83" s="90">
        <v>21568564</v>
      </c>
      <c r="H83" s="48">
        <v>21.9</v>
      </c>
      <c r="I83" s="90">
        <v>2679293</v>
      </c>
      <c r="J83" s="48">
        <v>2.7</v>
      </c>
      <c r="K83" s="90">
        <v>2870977</v>
      </c>
      <c r="L83" s="48">
        <v>2.9</v>
      </c>
      <c r="M83" s="90">
        <v>45111321</v>
      </c>
      <c r="N83" s="48">
        <v>45.4</v>
      </c>
      <c r="O83" s="90">
        <v>9409689</v>
      </c>
      <c r="P83" s="48">
        <v>138.9</v>
      </c>
      <c r="Q83" s="48">
        <v>-69.5</v>
      </c>
    </row>
    <row r="84" spans="2:21" s="26" customFormat="1" ht="12.75" customHeight="1">
      <c r="B84" s="50" t="s">
        <v>81</v>
      </c>
      <c r="C84" s="87">
        <v>22389408</v>
      </c>
      <c r="D84" s="87">
        <v>23125548</v>
      </c>
      <c r="E84" s="87">
        <v>1986929</v>
      </c>
      <c r="F84" s="28">
        <v>8.9</v>
      </c>
      <c r="G84" s="87">
        <v>2182946</v>
      </c>
      <c r="H84" s="28">
        <v>9.7</v>
      </c>
      <c r="I84" s="87">
        <v>0</v>
      </c>
      <c r="J84" s="28">
        <v>0</v>
      </c>
      <c r="K84" s="87">
        <v>0</v>
      </c>
      <c r="L84" s="28">
        <v>0</v>
      </c>
      <c r="M84" s="87">
        <v>4169875</v>
      </c>
      <c r="N84" s="28">
        <v>18</v>
      </c>
      <c r="O84" s="87">
        <v>1581152</v>
      </c>
      <c r="P84" s="28">
        <v>22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76207080</v>
      </c>
      <c r="D85" s="87">
        <v>76220870</v>
      </c>
      <c r="E85" s="87">
        <v>16005558</v>
      </c>
      <c r="F85" s="28">
        <v>21</v>
      </c>
      <c r="G85" s="87">
        <v>19385618</v>
      </c>
      <c r="H85" s="28">
        <v>25.4</v>
      </c>
      <c r="I85" s="87">
        <v>2679293</v>
      </c>
      <c r="J85" s="28">
        <v>3.5</v>
      </c>
      <c r="K85" s="87">
        <v>2870977</v>
      </c>
      <c r="L85" s="28">
        <v>3.8</v>
      </c>
      <c r="M85" s="87">
        <v>40941446</v>
      </c>
      <c r="N85" s="28">
        <v>53.7</v>
      </c>
      <c r="O85" s="87">
        <v>7828537</v>
      </c>
      <c r="P85" s="28">
        <v>165.2</v>
      </c>
      <c r="Q85" s="28">
        <v>-63.3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0</v>
      </c>
      <c r="D87" s="90">
        <v>0</v>
      </c>
      <c r="E87" s="90">
        <v>0</v>
      </c>
      <c r="F87" s="48">
        <v>0</v>
      </c>
      <c r="G87" s="90">
        <v>0</v>
      </c>
      <c r="H87" s="48">
        <v>0</v>
      </c>
      <c r="I87" s="90">
        <v>0</v>
      </c>
      <c r="J87" s="48">
        <v>0</v>
      </c>
      <c r="K87" s="90">
        <v>0</v>
      </c>
      <c r="L87" s="48">
        <v>0</v>
      </c>
      <c r="M87" s="90">
        <v>0</v>
      </c>
      <c r="N87" s="48">
        <v>0</v>
      </c>
      <c r="O87" s="90">
        <v>0</v>
      </c>
      <c r="P87" s="48">
        <v>0</v>
      </c>
      <c r="Q87" s="48">
        <v>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-69732108</v>
      </c>
      <c r="D100" s="80">
        <v>-56891906</v>
      </c>
      <c r="E100" s="80">
        <v>26087497</v>
      </c>
      <c r="F100" s="22">
        <v>-37.4</v>
      </c>
      <c r="G100" s="80">
        <v>72276732</v>
      </c>
      <c r="H100" s="22">
        <v>-103.6</v>
      </c>
      <c r="I100" s="80">
        <v>9033235</v>
      </c>
      <c r="J100" s="22">
        <v>-15.9</v>
      </c>
      <c r="K100" s="80">
        <v>9356619</v>
      </c>
      <c r="L100" s="22">
        <v>-16.4</v>
      </c>
      <c r="M100" s="80">
        <v>116754083</v>
      </c>
      <c r="N100" s="22">
        <v>-205.2</v>
      </c>
      <c r="O100" s="80">
        <v>1499697</v>
      </c>
      <c r="P100" s="22">
        <v>399.4</v>
      </c>
      <c r="Q100" s="22">
        <v>523.9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94222355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112167900</v>
      </c>
      <c r="D103" s="87">
        <v>38144832</v>
      </c>
      <c r="E103" s="87">
        <v>23834639</v>
      </c>
      <c r="F103" s="28">
        <v>21.2</v>
      </c>
      <c r="G103" s="87">
        <v>21481924</v>
      </c>
      <c r="H103" s="28">
        <v>19.2</v>
      </c>
      <c r="I103" s="87">
        <v>8996640</v>
      </c>
      <c r="J103" s="28">
        <v>23.6</v>
      </c>
      <c r="K103" s="87">
        <v>9285107</v>
      </c>
      <c r="L103" s="28">
        <v>24.3</v>
      </c>
      <c r="M103" s="87">
        <v>63598310</v>
      </c>
      <c r="N103" s="28">
        <v>166.7</v>
      </c>
      <c r="O103" s="87">
        <v>1499697</v>
      </c>
      <c r="P103" s="28">
        <v>119.4</v>
      </c>
      <c r="Q103" s="28">
        <v>519.1</v>
      </c>
      <c r="T103" s="29"/>
      <c r="U103" s="29"/>
    </row>
    <row r="104" spans="2:21" s="26" customFormat="1" ht="12.75" customHeight="1">
      <c r="B104" s="57" t="s">
        <v>94</v>
      </c>
      <c r="C104" s="87">
        <v>-181900008</v>
      </c>
      <c r="D104" s="87">
        <v>-181900008</v>
      </c>
      <c r="E104" s="87">
        <v>2252858</v>
      </c>
      <c r="F104" s="28">
        <v>-1.2</v>
      </c>
      <c r="G104" s="87">
        <v>42139808</v>
      </c>
      <c r="H104" s="28">
        <v>-23.2</v>
      </c>
      <c r="I104" s="87">
        <v>36595</v>
      </c>
      <c r="J104" s="28">
        <v>0</v>
      </c>
      <c r="K104" s="87">
        <v>71512</v>
      </c>
      <c r="L104" s="28">
        <v>0</v>
      </c>
      <c r="M104" s="87">
        <v>44500773</v>
      </c>
      <c r="N104" s="28">
        <v>-24.5</v>
      </c>
      <c r="O104" s="87">
        <v>0</v>
      </c>
      <c r="P104" s="28">
        <v>0</v>
      </c>
      <c r="Q104" s="28">
        <v>-100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4915</v>
      </c>
      <c r="E105" s="87">
        <v>0</v>
      </c>
      <c r="F105" s="28">
        <v>0</v>
      </c>
      <c r="G105" s="87">
        <v>8655000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8655000</v>
      </c>
      <c r="N105" s="28">
        <v>176093.6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-7364000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-180097368</v>
      </c>
      <c r="D108" s="90">
        <v>-172410793</v>
      </c>
      <c r="E108" s="90">
        <v>-10533969</v>
      </c>
      <c r="F108" s="48">
        <v>5.8</v>
      </c>
      <c r="G108" s="90">
        <v>-22478827</v>
      </c>
      <c r="H108" s="48">
        <v>12.5</v>
      </c>
      <c r="I108" s="90">
        <v>-19549888</v>
      </c>
      <c r="J108" s="48">
        <v>11.3</v>
      </c>
      <c r="K108" s="90">
        <v>-15446768</v>
      </c>
      <c r="L108" s="48">
        <v>9</v>
      </c>
      <c r="M108" s="90">
        <v>-68009452</v>
      </c>
      <c r="N108" s="48">
        <v>39.4</v>
      </c>
      <c r="O108" s="90">
        <v>-10840954</v>
      </c>
      <c r="P108" s="48">
        <v>13.1</v>
      </c>
      <c r="Q108" s="48">
        <v>42.5</v>
      </c>
    </row>
    <row r="109" spans="2:21" s="26" customFormat="1" ht="12.75" customHeight="1">
      <c r="B109" s="57" t="s">
        <v>99</v>
      </c>
      <c r="C109" s="87">
        <v>-179947368</v>
      </c>
      <c r="D109" s="87">
        <v>-172410793</v>
      </c>
      <c r="E109" s="87">
        <v>-10533969</v>
      </c>
      <c r="F109" s="28">
        <v>5.9</v>
      </c>
      <c r="G109" s="87">
        <v>-22478827</v>
      </c>
      <c r="H109" s="28">
        <v>12.5</v>
      </c>
      <c r="I109" s="87">
        <v>-19549888</v>
      </c>
      <c r="J109" s="28">
        <v>11.3</v>
      </c>
      <c r="K109" s="87">
        <v>-15446768</v>
      </c>
      <c r="L109" s="28">
        <v>9</v>
      </c>
      <c r="M109" s="87">
        <v>-68009452</v>
      </c>
      <c r="N109" s="28">
        <v>39.4</v>
      </c>
      <c r="O109" s="87">
        <v>-10840954</v>
      </c>
      <c r="P109" s="28">
        <v>13.1</v>
      </c>
      <c r="Q109" s="28">
        <v>42.5</v>
      </c>
      <c r="T109" s="29"/>
      <c r="U109" s="29"/>
    </row>
    <row r="110" spans="2:21" s="26" customFormat="1" ht="12.75" customHeight="1">
      <c r="B110" s="57" t="s">
        <v>43</v>
      </c>
      <c r="C110" s="87">
        <v>-150000</v>
      </c>
      <c r="D110" s="87">
        <v>0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-249829476</v>
      </c>
      <c r="D112" s="91">
        <v>-229302699</v>
      </c>
      <c r="E112" s="91">
        <v>15553528</v>
      </c>
      <c r="F112" s="61">
        <v>-6.2</v>
      </c>
      <c r="G112" s="91">
        <v>49797905</v>
      </c>
      <c r="H112" s="61">
        <v>-19.9</v>
      </c>
      <c r="I112" s="91">
        <v>-10516653</v>
      </c>
      <c r="J112" s="61">
        <v>4.6</v>
      </c>
      <c r="K112" s="91">
        <v>-6090149</v>
      </c>
      <c r="L112" s="61">
        <v>2.7</v>
      </c>
      <c r="M112" s="91">
        <v>48744631</v>
      </c>
      <c r="N112" s="61">
        <v>-21.3</v>
      </c>
      <c r="O112" s="91">
        <v>-9341257</v>
      </c>
      <c r="P112" s="61">
        <v>-209.3</v>
      </c>
      <c r="Q112" s="61">
        <v>-34.8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0</v>
      </c>
      <c r="D120" s="90">
        <v>0</v>
      </c>
      <c r="E120" s="90">
        <v>-23154572</v>
      </c>
      <c r="F120" s="48">
        <v>0</v>
      </c>
      <c r="G120" s="90">
        <v>-24374668</v>
      </c>
      <c r="H120" s="48">
        <v>0</v>
      </c>
      <c r="I120" s="90">
        <v>-2995937</v>
      </c>
      <c r="J120" s="48">
        <v>0</v>
      </c>
      <c r="K120" s="90">
        <v>-2720710</v>
      </c>
      <c r="L120" s="48">
        <v>0</v>
      </c>
      <c r="M120" s="90">
        <v>-53245887</v>
      </c>
      <c r="N120" s="48">
        <v>0</v>
      </c>
      <c r="O120" s="90">
        <v>-17106676</v>
      </c>
      <c r="P120" s="48">
        <v>0</v>
      </c>
      <c r="Q120" s="48">
        <v>-84.1</v>
      </c>
    </row>
    <row r="121" spans="2:21" s="26" customFormat="1" ht="12.75" customHeight="1">
      <c r="B121" s="57" t="s">
        <v>107</v>
      </c>
      <c r="C121" s="87">
        <v>0</v>
      </c>
      <c r="D121" s="87">
        <v>0</v>
      </c>
      <c r="E121" s="87">
        <v>-23154572</v>
      </c>
      <c r="F121" s="28">
        <v>0</v>
      </c>
      <c r="G121" s="87">
        <v>-24374668</v>
      </c>
      <c r="H121" s="28">
        <v>0</v>
      </c>
      <c r="I121" s="87">
        <v>-2995937</v>
      </c>
      <c r="J121" s="28">
        <v>0</v>
      </c>
      <c r="K121" s="87">
        <v>-2720710</v>
      </c>
      <c r="L121" s="28">
        <v>0</v>
      </c>
      <c r="M121" s="87">
        <v>-53245887</v>
      </c>
      <c r="N121" s="28">
        <v>0</v>
      </c>
      <c r="O121" s="87">
        <v>-17106676</v>
      </c>
      <c r="P121" s="28">
        <v>0</v>
      </c>
      <c r="Q121" s="28">
        <v>-84.1</v>
      </c>
      <c r="T121" s="29"/>
      <c r="U121" s="29"/>
    </row>
    <row r="122" spans="2:17" ht="14.25" customHeight="1">
      <c r="B122" s="60" t="s">
        <v>108</v>
      </c>
      <c r="C122" s="91">
        <v>0</v>
      </c>
      <c r="D122" s="91">
        <v>0</v>
      </c>
      <c r="E122" s="91">
        <v>-23154572</v>
      </c>
      <c r="F122" s="61">
        <v>0</v>
      </c>
      <c r="G122" s="91">
        <v>-24374668</v>
      </c>
      <c r="H122" s="61">
        <v>0</v>
      </c>
      <c r="I122" s="91">
        <v>-2995937</v>
      </c>
      <c r="J122" s="61">
        <v>0</v>
      </c>
      <c r="K122" s="91">
        <v>-2720710</v>
      </c>
      <c r="L122" s="61">
        <v>0</v>
      </c>
      <c r="M122" s="91">
        <v>-53245887</v>
      </c>
      <c r="N122" s="61">
        <v>0</v>
      </c>
      <c r="O122" s="91">
        <v>-17106676</v>
      </c>
      <c r="P122" s="61">
        <v>0</v>
      </c>
      <c r="Q122" s="61">
        <v>-84.1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-1185451</v>
      </c>
      <c r="D125" s="90">
        <v>947661</v>
      </c>
      <c r="E125" s="90">
        <v>9218</v>
      </c>
      <c r="F125" s="48">
        <v>-0.8</v>
      </c>
      <c r="G125" s="90">
        <v>-8868</v>
      </c>
      <c r="H125" s="48">
        <v>0.7</v>
      </c>
      <c r="I125" s="90">
        <v>1282</v>
      </c>
      <c r="J125" s="48">
        <v>0.1</v>
      </c>
      <c r="K125" s="90">
        <v>-1632</v>
      </c>
      <c r="L125" s="48">
        <v>-0.2</v>
      </c>
      <c r="M125" s="90">
        <v>0</v>
      </c>
      <c r="N125" s="48">
        <v>0</v>
      </c>
      <c r="O125" s="90">
        <v>2772</v>
      </c>
      <c r="P125" s="48">
        <v>0</v>
      </c>
      <c r="Q125" s="48">
        <v>-158.9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-1185451</v>
      </c>
      <c r="D128" s="87">
        <v>947661</v>
      </c>
      <c r="E128" s="87">
        <v>9218</v>
      </c>
      <c r="F128" s="28">
        <v>-0.8</v>
      </c>
      <c r="G128" s="87">
        <v>-8868</v>
      </c>
      <c r="H128" s="28">
        <v>0.7</v>
      </c>
      <c r="I128" s="87">
        <v>1282</v>
      </c>
      <c r="J128" s="28">
        <v>0.1</v>
      </c>
      <c r="K128" s="87">
        <v>-1632</v>
      </c>
      <c r="L128" s="28">
        <v>-0.2</v>
      </c>
      <c r="M128" s="87">
        <v>0</v>
      </c>
      <c r="N128" s="28">
        <v>0</v>
      </c>
      <c r="O128" s="87">
        <v>2772</v>
      </c>
      <c r="P128" s="28">
        <v>0</v>
      </c>
      <c r="Q128" s="28">
        <v>-158.9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1233705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1233705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-1185451</v>
      </c>
      <c r="D131" s="91">
        <v>2181366</v>
      </c>
      <c r="E131" s="91">
        <v>9218</v>
      </c>
      <c r="F131" s="61">
        <v>-0.8</v>
      </c>
      <c r="G131" s="91">
        <v>-8868</v>
      </c>
      <c r="H131" s="61">
        <v>0.7</v>
      </c>
      <c r="I131" s="91">
        <v>1282</v>
      </c>
      <c r="J131" s="61">
        <v>0.1</v>
      </c>
      <c r="K131" s="91">
        <v>-1632</v>
      </c>
      <c r="L131" s="61">
        <v>-0.1</v>
      </c>
      <c r="M131" s="91">
        <v>0</v>
      </c>
      <c r="N131" s="61">
        <v>0</v>
      </c>
      <c r="O131" s="91">
        <v>2772</v>
      </c>
      <c r="P131" s="61">
        <v>0</v>
      </c>
      <c r="Q131" s="61">
        <v>-158.9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-251014927</v>
      </c>
      <c r="D133" s="79">
        <v>-227121333</v>
      </c>
      <c r="E133" s="79">
        <v>-7591826</v>
      </c>
      <c r="F133" s="25">
        <v>3</v>
      </c>
      <c r="G133" s="79">
        <v>25414369</v>
      </c>
      <c r="H133" s="25">
        <v>-10.1</v>
      </c>
      <c r="I133" s="79">
        <v>-13511308</v>
      </c>
      <c r="J133" s="25">
        <v>5.9</v>
      </c>
      <c r="K133" s="79">
        <v>-8812491</v>
      </c>
      <c r="L133" s="25">
        <v>3.9</v>
      </c>
      <c r="M133" s="79">
        <v>-4501256</v>
      </c>
      <c r="N133" s="25">
        <v>2</v>
      </c>
      <c r="O133" s="79">
        <v>-26445161</v>
      </c>
      <c r="P133" s="25">
        <v>-179.8</v>
      </c>
      <c r="Q133" s="25">
        <v>-66.7</v>
      </c>
      <c r="T133" s="3"/>
      <c r="U133" s="3"/>
    </row>
    <row r="134" spans="2:21" s="26" customFormat="1" ht="12.75" customHeight="1">
      <c r="B134" s="65" t="s">
        <v>116</v>
      </c>
      <c r="C134" s="87">
        <v>181900008</v>
      </c>
      <c r="D134" s="87">
        <v>106892101</v>
      </c>
      <c r="E134" s="87">
        <v>137892718</v>
      </c>
      <c r="F134" s="28">
        <v>75.8</v>
      </c>
      <c r="G134" s="87">
        <v>130300892</v>
      </c>
      <c r="H134" s="28">
        <v>71.6</v>
      </c>
      <c r="I134" s="87">
        <v>155715261</v>
      </c>
      <c r="J134" s="28">
        <v>145.7</v>
      </c>
      <c r="K134" s="87">
        <v>142203953</v>
      </c>
      <c r="L134" s="28">
        <v>133</v>
      </c>
      <c r="M134" s="87">
        <v>137892718</v>
      </c>
      <c r="N134" s="28">
        <v>129</v>
      </c>
      <c r="O134" s="87">
        <v>345396338</v>
      </c>
      <c r="P134" s="28">
        <v>0</v>
      </c>
      <c r="Q134" s="28">
        <v>-58.8</v>
      </c>
      <c r="T134" s="29"/>
      <c r="U134" s="29"/>
    </row>
    <row r="135" spans="2:21" s="26" customFormat="1" ht="15.75" customHeight="1">
      <c r="B135" s="66" t="s">
        <v>117</v>
      </c>
      <c r="C135" s="86">
        <v>-69114919</v>
      </c>
      <c r="D135" s="86">
        <v>-120229232</v>
      </c>
      <c r="E135" s="86">
        <v>130300892</v>
      </c>
      <c r="F135" s="67">
        <v>-188.5</v>
      </c>
      <c r="G135" s="86">
        <v>155715261</v>
      </c>
      <c r="H135" s="67">
        <v>-225.3</v>
      </c>
      <c r="I135" s="86">
        <v>142203953</v>
      </c>
      <c r="J135" s="67">
        <v>-118.3</v>
      </c>
      <c r="K135" s="86">
        <v>133391462</v>
      </c>
      <c r="L135" s="67">
        <v>-110.9</v>
      </c>
      <c r="M135" s="86">
        <v>133391462</v>
      </c>
      <c r="N135" s="67">
        <v>-110.9</v>
      </c>
      <c r="O135" s="86">
        <v>318951177</v>
      </c>
      <c r="P135" s="67">
        <v>-334.8</v>
      </c>
      <c r="Q135" s="67">
        <v>-58.2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98679</v>
      </c>
      <c r="D170" s="28">
        <v>100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98679</v>
      </c>
      <c r="L170" s="28">
        <v>100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98679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98679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178</v>
      </c>
      <c r="D177" s="115"/>
      <c r="E177" s="115"/>
      <c r="F177" s="115" t="s">
        <v>179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180</v>
      </c>
      <c r="D178" s="116"/>
      <c r="E178" s="116"/>
      <c r="F178" s="116" t="s">
        <v>179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181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1173008927</v>
      </c>
      <c r="D12" s="79">
        <v>1170152801</v>
      </c>
      <c r="E12" s="79">
        <v>390687506</v>
      </c>
      <c r="F12" s="25">
        <v>33.3</v>
      </c>
      <c r="G12" s="79">
        <v>708889</v>
      </c>
      <c r="H12" s="25">
        <v>0.1</v>
      </c>
      <c r="I12" s="79">
        <v>88359</v>
      </c>
      <c r="J12" s="25">
        <v>0</v>
      </c>
      <c r="K12" s="79">
        <v>2793046</v>
      </c>
      <c r="L12" s="25">
        <v>0.2</v>
      </c>
      <c r="M12" s="79">
        <v>394277800</v>
      </c>
      <c r="N12" s="25">
        <v>33.7</v>
      </c>
      <c r="O12" s="79">
        <v>0</v>
      </c>
      <c r="P12" s="25">
        <v>0</v>
      </c>
      <c r="Q12" s="25">
        <v>-100</v>
      </c>
      <c r="T12" s="3"/>
      <c r="U12" s="3"/>
    </row>
    <row r="13" spans="2:21" s="26" customFormat="1" ht="12.75" customHeight="1">
      <c r="B13" s="27" t="s">
        <v>23</v>
      </c>
      <c r="C13" s="87">
        <v>0</v>
      </c>
      <c r="D13" s="87">
        <v>0</v>
      </c>
      <c r="E13" s="87">
        <v>0</v>
      </c>
      <c r="F13" s="28">
        <v>0</v>
      </c>
      <c r="G13" s="87">
        <v>0</v>
      </c>
      <c r="H13" s="28">
        <v>0</v>
      </c>
      <c r="I13" s="87">
        <v>0</v>
      </c>
      <c r="J13" s="28">
        <v>0</v>
      </c>
      <c r="K13" s="87">
        <v>0</v>
      </c>
      <c r="L13" s="28">
        <v>0</v>
      </c>
      <c r="M13" s="87">
        <v>0</v>
      </c>
      <c r="N13" s="28">
        <v>0</v>
      </c>
      <c r="O13" s="87">
        <v>0</v>
      </c>
      <c r="P13" s="28">
        <v>0</v>
      </c>
      <c r="Q13" s="28">
        <v>0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155425476</v>
      </c>
      <c r="D16" s="87">
        <v>156528630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30637240</v>
      </c>
      <c r="D17" s="87">
        <v>30350164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0</v>
      </c>
      <c r="D18" s="87">
        <v>0</v>
      </c>
      <c r="E18" s="87">
        <v>0</v>
      </c>
      <c r="F18" s="28">
        <v>0</v>
      </c>
      <c r="G18" s="87">
        <v>0</v>
      </c>
      <c r="H18" s="28">
        <v>0</v>
      </c>
      <c r="I18" s="87">
        <v>0</v>
      </c>
      <c r="J18" s="28">
        <v>0</v>
      </c>
      <c r="K18" s="87">
        <v>0</v>
      </c>
      <c r="L18" s="28">
        <v>0</v>
      </c>
      <c r="M18" s="87">
        <v>0</v>
      </c>
      <c r="N18" s="28">
        <v>0</v>
      </c>
      <c r="O18" s="87">
        <v>0</v>
      </c>
      <c r="P18" s="28">
        <v>0</v>
      </c>
      <c r="Q18" s="28">
        <v>0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0</v>
      </c>
      <c r="D20" s="87">
        <v>0</v>
      </c>
      <c r="E20" s="87">
        <v>0</v>
      </c>
      <c r="F20" s="28">
        <v>0</v>
      </c>
      <c r="G20" s="87">
        <v>0</v>
      </c>
      <c r="H20" s="28">
        <v>0</v>
      </c>
      <c r="I20" s="87">
        <v>0</v>
      </c>
      <c r="J20" s="28">
        <v>0</v>
      </c>
      <c r="K20" s="87">
        <v>0</v>
      </c>
      <c r="L20" s="28">
        <v>0</v>
      </c>
      <c r="M20" s="87">
        <v>0</v>
      </c>
      <c r="N20" s="28">
        <v>0</v>
      </c>
      <c r="O20" s="87">
        <v>0</v>
      </c>
      <c r="P20" s="28">
        <v>0</v>
      </c>
      <c r="Q20" s="28">
        <v>0</v>
      </c>
      <c r="T20" s="29"/>
      <c r="U20" s="29"/>
    </row>
    <row r="21" spans="2:21" s="26" customFormat="1" ht="12.75" customHeight="1">
      <c r="B21" s="27" t="s">
        <v>29</v>
      </c>
      <c r="C21" s="87">
        <v>9000000</v>
      </c>
      <c r="D21" s="87">
        <v>13000000</v>
      </c>
      <c r="E21" s="87">
        <v>5765491</v>
      </c>
      <c r="F21" s="28">
        <v>64.1</v>
      </c>
      <c r="G21" s="87">
        <v>0</v>
      </c>
      <c r="H21" s="28">
        <v>0</v>
      </c>
      <c r="I21" s="87">
        <v>0</v>
      </c>
      <c r="J21" s="28">
        <v>0</v>
      </c>
      <c r="K21" s="87">
        <v>73273</v>
      </c>
      <c r="L21" s="28">
        <v>0.6</v>
      </c>
      <c r="M21" s="87">
        <v>5838764</v>
      </c>
      <c r="N21" s="28">
        <v>44.9</v>
      </c>
      <c r="O21" s="87">
        <v>0</v>
      </c>
      <c r="P21" s="28">
        <v>0</v>
      </c>
      <c r="Q21" s="28">
        <v>-100</v>
      </c>
      <c r="T21" s="29"/>
      <c r="U21" s="29"/>
    </row>
    <row r="22" spans="2:21" s="26" customFormat="1" ht="12.75" customHeight="1">
      <c r="B22" s="27" t="s">
        <v>30</v>
      </c>
      <c r="C22" s="87">
        <v>38791007</v>
      </c>
      <c r="D22" s="87">
        <v>38791007</v>
      </c>
      <c r="E22" s="87">
        <v>0</v>
      </c>
      <c r="F22" s="28">
        <v>0</v>
      </c>
      <c r="G22" s="87">
        <v>0</v>
      </c>
      <c r="H22" s="28">
        <v>0</v>
      </c>
      <c r="I22" s="87">
        <v>0</v>
      </c>
      <c r="J22" s="28">
        <v>0</v>
      </c>
      <c r="K22" s="87">
        <v>0</v>
      </c>
      <c r="L22" s="28">
        <v>0</v>
      </c>
      <c r="M22" s="87">
        <v>0</v>
      </c>
      <c r="N22" s="28">
        <v>0</v>
      </c>
      <c r="O22" s="87">
        <v>0</v>
      </c>
      <c r="P22" s="28">
        <v>0</v>
      </c>
      <c r="Q22" s="28">
        <v>0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0</v>
      </c>
      <c r="D24" s="87">
        <v>0</v>
      </c>
      <c r="E24" s="87">
        <v>0</v>
      </c>
      <c r="F24" s="28">
        <v>0</v>
      </c>
      <c r="G24" s="87">
        <v>0</v>
      </c>
      <c r="H24" s="28">
        <v>0</v>
      </c>
      <c r="I24" s="87">
        <v>0</v>
      </c>
      <c r="J24" s="28">
        <v>0</v>
      </c>
      <c r="K24" s="87">
        <v>0</v>
      </c>
      <c r="L24" s="28">
        <v>0</v>
      </c>
      <c r="M24" s="87">
        <v>0</v>
      </c>
      <c r="N24" s="28">
        <v>0</v>
      </c>
      <c r="O24" s="87">
        <v>0</v>
      </c>
      <c r="P24" s="28">
        <v>0</v>
      </c>
      <c r="Q24" s="28">
        <v>0</v>
      </c>
      <c r="T24" s="29"/>
      <c r="U24" s="29"/>
    </row>
    <row r="25" spans="2:21" s="26" customFormat="1" ht="12.75" customHeight="1">
      <c r="B25" s="27" t="s">
        <v>33</v>
      </c>
      <c r="C25" s="87">
        <v>0</v>
      </c>
      <c r="D25" s="87">
        <v>0</v>
      </c>
      <c r="E25" s="87">
        <v>0</v>
      </c>
      <c r="F25" s="28">
        <v>0</v>
      </c>
      <c r="G25" s="87">
        <v>0</v>
      </c>
      <c r="H25" s="28">
        <v>0</v>
      </c>
      <c r="I25" s="87">
        <v>0</v>
      </c>
      <c r="J25" s="28">
        <v>0</v>
      </c>
      <c r="K25" s="87">
        <v>0</v>
      </c>
      <c r="L25" s="28">
        <v>0</v>
      </c>
      <c r="M25" s="87">
        <v>0</v>
      </c>
      <c r="N25" s="28">
        <v>0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927159000</v>
      </c>
      <c r="D27" s="87">
        <v>927543000</v>
      </c>
      <c r="E27" s="87">
        <v>384836000</v>
      </c>
      <c r="F27" s="28">
        <v>41.5</v>
      </c>
      <c r="G27" s="87">
        <v>708889</v>
      </c>
      <c r="H27" s="28">
        <v>0.1</v>
      </c>
      <c r="I27" s="87">
        <v>88359</v>
      </c>
      <c r="J27" s="28">
        <v>0</v>
      </c>
      <c r="K27" s="87">
        <v>2719773</v>
      </c>
      <c r="L27" s="28">
        <v>0.3</v>
      </c>
      <c r="M27" s="87">
        <v>388353021</v>
      </c>
      <c r="N27" s="28">
        <v>41.9</v>
      </c>
      <c r="O27" s="87">
        <v>0</v>
      </c>
      <c r="P27" s="28">
        <v>0</v>
      </c>
      <c r="Q27" s="28">
        <v>-100</v>
      </c>
      <c r="T27" s="29"/>
      <c r="U27" s="29"/>
    </row>
    <row r="28" spans="2:21" s="26" customFormat="1" ht="12.75" customHeight="1">
      <c r="B28" s="27" t="s">
        <v>36</v>
      </c>
      <c r="C28" s="87">
        <v>11996204</v>
      </c>
      <c r="D28" s="87">
        <v>3940000</v>
      </c>
      <c r="E28" s="87">
        <v>86015</v>
      </c>
      <c r="F28" s="28">
        <v>0.7</v>
      </c>
      <c r="G28" s="87">
        <v>0</v>
      </c>
      <c r="H28" s="28">
        <v>0</v>
      </c>
      <c r="I28" s="87">
        <v>0</v>
      </c>
      <c r="J28" s="28">
        <v>0</v>
      </c>
      <c r="K28" s="87">
        <v>0</v>
      </c>
      <c r="L28" s="28">
        <v>0</v>
      </c>
      <c r="M28" s="87">
        <v>86015</v>
      </c>
      <c r="N28" s="28">
        <v>2.2</v>
      </c>
      <c r="O28" s="87">
        <v>0</v>
      </c>
      <c r="P28" s="28">
        <v>0</v>
      </c>
      <c r="Q28" s="28">
        <v>0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1350035061</v>
      </c>
      <c r="D31" s="79">
        <v>1188602170</v>
      </c>
      <c r="E31" s="79">
        <v>146892113</v>
      </c>
      <c r="F31" s="25">
        <v>10.9</v>
      </c>
      <c r="G31" s="79">
        <v>301298598</v>
      </c>
      <c r="H31" s="25">
        <v>22.3</v>
      </c>
      <c r="I31" s="79">
        <v>232519348</v>
      </c>
      <c r="J31" s="25">
        <v>19.6</v>
      </c>
      <c r="K31" s="79">
        <v>132245479</v>
      </c>
      <c r="L31" s="25">
        <v>11.1</v>
      </c>
      <c r="M31" s="79">
        <v>812955538</v>
      </c>
      <c r="N31" s="25">
        <v>68.4</v>
      </c>
      <c r="O31" s="79">
        <v>0</v>
      </c>
      <c r="P31" s="25">
        <v>0</v>
      </c>
      <c r="Q31" s="25">
        <v>-100</v>
      </c>
      <c r="T31" s="31"/>
      <c r="U31" s="31"/>
    </row>
    <row r="32" spans="2:21" s="26" customFormat="1" ht="12.75" customHeight="1">
      <c r="B32" s="32" t="s">
        <v>39</v>
      </c>
      <c r="C32" s="87">
        <v>433710555</v>
      </c>
      <c r="D32" s="87">
        <v>385221932</v>
      </c>
      <c r="E32" s="87">
        <v>88767847</v>
      </c>
      <c r="F32" s="28">
        <v>20.5</v>
      </c>
      <c r="G32" s="87">
        <v>104176820</v>
      </c>
      <c r="H32" s="28">
        <v>24</v>
      </c>
      <c r="I32" s="87">
        <v>90309471</v>
      </c>
      <c r="J32" s="28">
        <v>23.4</v>
      </c>
      <c r="K32" s="87">
        <v>64824342</v>
      </c>
      <c r="L32" s="28">
        <v>16.8</v>
      </c>
      <c r="M32" s="87">
        <v>348078480</v>
      </c>
      <c r="N32" s="28">
        <v>90.4</v>
      </c>
      <c r="O32" s="87">
        <v>0</v>
      </c>
      <c r="P32" s="28">
        <v>0</v>
      </c>
      <c r="Q32" s="28">
        <v>-100</v>
      </c>
      <c r="T32" s="29"/>
      <c r="U32" s="29"/>
    </row>
    <row r="33" spans="2:21" s="26" customFormat="1" ht="12.75" customHeight="1">
      <c r="B33" s="32" t="s">
        <v>40</v>
      </c>
      <c r="C33" s="87">
        <v>28920475</v>
      </c>
      <c r="D33" s="87">
        <v>15312461</v>
      </c>
      <c r="E33" s="87">
        <v>3329976</v>
      </c>
      <c r="F33" s="28">
        <v>11.5</v>
      </c>
      <c r="G33" s="87">
        <v>11997101</v>
      </c>
      <c r="H33" s="28">
        <v>41.5</v>
      </c>
      <c r="I33" s="87">
        <v>21706785</v>
      </c>
      <c r="J33" s="28">
        <v>141.8</v>
      </c>
      <c r="K33" s="87">
        <v>9404705</v>
      </c>
      <c r="L33" s="28">
        <v>61.4</v>
      </c>
      <c r="M33" s="87">
        <v>46438567</v>
      </c>
      <c r="N33" s="28">
        <v>303.3</v>
      </c>
      <c r="O33" s="87">
        <v>0</v>
      </c>
      <c r="P33" s="28">
        <v>0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61339909</v>
      </c>
      <c r="D34" s="87">
        <v>61339909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177736395</v>
      </c>
      <c r="D35" s="87">
        <v>178067165</v>
      </c>
      <c r="E35" s="87">
        <v>280415</v>
      </c>
      <c r="F35" s="28">
        <v>0.2</v>
      </c>
      <c r="G35" s="87">
        <v>0</v>
      </c>
      <c r="H35" s="28">
        <v>0</v>
      </c>
      <c r="I35" s="87">
        <v>-280415</v>
      </c>
      <c r="J35" s="28">
        <v>-0.2</v>
      </c>
      <c r="K35" s="87">
        <v>0</v>
      </c>
      <c r="L35" s="28">
        <v>0</v>
      </c>
      <c r="M35" s="87">
        <v>0</v>
      </c>
      <c r="N35" s="28">
        <v>0</v>
      </c>
      <c r="O35" s="87">
        <v>0</v>
      </c>
      <c r="P35" s="28">
        <v>0</v>
      </c>
      <c r="Q35" s="28">
        <v>0</v>
      </c>
      <c r="T35" s="29"/>
      <c r="U35" s="29"/>
    </row>
    <row r="36" spans="2:21" s="26" customFormat="1" ht="12.75" customHeight="1">
      <c r="B36" s="32" t="s">
        <v>43</v>
      </c>
      <c r="C36" s="87">
        <v>466085</v>
      </c>
      <c r="D36" s="87">
        <v>466085</v>
      </c>
      <c r="E36" s="87">
        <v>0</v>
      </c>
      <c r="F36" s="28">
        <v>0</v>
      </c>
      <c r="G36" s="87">
        <v>0</v>
      </c>
      <c r="H36" s="28">
        <v>0</v>
      </c>
      <c r="I36" s="87">
        <v>0</v>
      </c>
      <c r="J36" s="28">
        <v>0</v>
      </c>
      <c r="K36" s="87">
        <v>0</v>
      </c>
      <c r="L36" s="28">
        <v>0</v>
      </c>
      <c r="M36" s="87">
        <v>0</v>
      </c>
      <c r="N36" s="28">
        <v>0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232505284</v>
      </c>
      <c r="D37" s="87">
        <v>185662900</v>
      </c>
      <c r="E37" s="87">
        <v>3652174</v>
      </c>
      <c r="F37" s="28">
        <v>1.6</v>
      </c>
      <c r="G37" s="87">
        <v>74606166</v>
      </c>
      <c r="H37" s="28">
        <v>32.1</v>
      </c>
      <c r="I37" s="87">
        <v>48133724</v>
      </c>
      <c r="J37" s="28">
        <v>25.9</v>
      </c>
      <c r="K37" s="87">
        <v>21043478</v>
      </c>
      <c r="L37" s="28">
        <v>11.3</v>
      </c>
      <c r="M37" s="87">
        <v>147435542</v>
      </c>
      <c r="N37" s="28">
        <v>79.4</v>
      </c>
      <c r="O37" s="87">
        <v>0</v>
      </c>
      <c r="P37" s="28">
        <v>0</v>
      </c>
      <c r="Q37" s="28">
        <v>-100</v>
      </c>
      <c r="T37" s="29"/>
      <c r="U37" s="29"/>
    </row>
    <row r="38" spans="2:21" s="26" customFormat="1" ht="12.75" customHeight="1">
      <c r="B38" s="32" t="s">
        <v>45</v>
      </c>
      <c r="C38" s="87">
        <v>45764321</v>
      </c>
      <c r="D38" s="87">
        <v>132291416</v>
      </c>
      <c r="E38" s="87">
        <v>1071135</v>
      </c>
      <c r="F38" s="28">
        <v>2.3</v>
      </c>
      <c r="G38" s="87">
        <v>17977439</v>
      </c>
      <c r="H38" s="28">
        <v>39.3</v>
      </c>
      <c r="I38" s="87">
        <v>4597938</v>
      </c>
      <c r="J38" s="28">
        <v>3.5</v>
      </c>
      <c r="K38" s="87">
        <v>10984973</v>
      </c>
      <c r="L38" s="28">
        <v>8.3</v>
      </c>
      <c r="M38" s="87">
        <v>34631485</v>
      </c>
      <c r="N38" s="28">
        <v>26.2</v>
      </c>
      <c r="O38" s="87">
        <v>0</v>
      </c>
      <c r="P38" s="28">
        <v>0</v>
      </c>
      <c r="Q38" s="28">
        <v>-100</v>
      </c>
      <c r="T38" s="29"/>
      <c r="U38" s="29"/>
    </row>
    <row r="39" spans="2:21" s="26" customFormat="1" ht="12.75" customHeight="1">
      <c r="B39" s="32" t="s">
        <v>46</v>
      </c>
      <c r="C39" s="87">
        <v>294831677</v>
      </c>
      <c r="D39" s="87">
        <v>107690340</v>
      </c>
      <c r="E39" s="87">
        <v>23897922</v>
      </c>
      <c r="F39" s="28">
        <v>8.1</v>
      </c>
      <c r="G39" s="87">
        <v>73633354</v>
      </c>
      <c r="H39" s="28">
        <v>25</v>
      </c>
      <c r="I39" s="87">
        <v>-43496164</v>
      </c>
      <c r="J39" s="28">
        <v>-40.4</v>
      </c>
      <c r="K39" s="87">
        <v>14823210</v>
      </c>
      <c r="L39" s="28">
        <v>13.8</v>
      </c>
      <c r="M39" s="87">
        <v>68858322</v>
      </c>
      <c r="N39" s="28">
        <v>63.9</v>
      </c>
      <c r="O39" s="87">
        <v>0</v>
      </c>
      <c r="P39" s="28">
        <v>0</v>
      </c>
      <c r="Q39" s="28">
        <v>-100</v>
      </c>
      <c r="T39" s="29"/>
      <c r="U39" s="29"/>
    </row>
    <row r="40" spans="2:21" s="26" customFormat="1" ht="12.75" customHeight="1">
      <c r="B40" s="32" t="s">
        <v>35</v>
      </c>
      <c r="C40" s="87">
        <v>0</v>
      </c>
      <c r="D40" s="87">
        <v>0</v>
      </c>
      <c r="E40" s="87">
        <v>0</v>
      </c>
      <c r="F40" s="28">
        <v>0</v>
      </c>
      <c r="G40" s="87">
        <v>0</v>
      </c>
      <c r="H40" s="28">
        <v>0</v>
      </c>
      <c r="I40" s="87">
        <v>0</v>
      </c>
      <c r="J40" s="28">
        <v>0</v>
      </c>
      <c r="K40" s="87">
        <v>0</v>
      </c>
      <c r="L40" s="28">
        <v>0</v>
      </c>
      <c r="M40" s="87">
        <v>0</v>
      </c>
      <c r="N40" s="28">
        <v>0</v>
      </c>
      <c r="O40" s="87">
        <v>0</v>
      </c>
      <c r="P40" s="28">
        <v>0</v>
      </c>
      <c r="Q40" s="28">
        <v>0</v>
      </c>
      <c r="T40" s="29"/>
      <c r="U40" s="29"/>
    </row>
    <row r="41" spans="2:21" s="26" customFormat="1" ht="12.75" customHeight="1">
      <c r="B41" s="32" t="s">
        <v>47</v>
      </c>
      <c r="C41" s="87">
        <v>74760360</v>
      </c>
      <c r="D41" s="87">
        <v>122549962</v>
      </c>
      <c r="E41" s="87">
        <v>25892644</v>
      </c>
      <c r="F41" s="28">
        <v>34.6</v>
      </c>
      <c r="G41" s="87">
        <v>18907718</v>
      </c>
      <c r="H41" s="28">
        <v>25.3</v>
      </c>
      <c r="I41" s="87">
        <v>111548009</v>
      </c>
      <c r="J41" s="28">
        <v>91</v>
      </c>
      <c r="K41" s="87">
        <v>11164771</v>
      </c>
      <c r="L41" s="28">
        <v>9.1</v>
      </c>
      <c r="M41" s="87">
        <v>167513142</v>
      </c>
      <c r="N41" s="28">
        <v>136.7</v>
      </c>
      <c r="O41" s="87">
        <v>0</v>
      </c>
      <c r="P41" s="28">
        <v>0</v>
      </c>
      <c r="Q41" s="28">
        <v>-100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-177026134</v>
      </c>
      <c r="D44" s="82">
        <v>-18449369</v>
      </c>
      <c r="E44" s="82">
        <v>243795393</v>
      </c>
      <c r="F44" s="37"/>
      <c r="G44" s="82">
        <v>-300589709</v>
      </c>
      <c r="H44" s="37"/>
      <c r="I44" s="82">
        <v>-232430989</v>
      </c>
      <c r="J44" s="37"/>
      <c r="K44" s="82">
        <v>-129452433</v>
      </c>
      <c r="L44" s="37"/>
      <c r="M44" s="82">
        <v>-418677738</v>
      </c>
      <c r="N44" s="37"/>
      <c r="O44" s="82">
        <v>0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596866000</v>
      </c>
      <c r="D45" s="87">
        <v>496633000</v>
      </c>
      <c r="E45" s="87">
        <v>0</v>
      </c>
      <c r="F45" s="28">
        <v>0</v>
      </c>
      <c r="G45" s="87">
        <v>86995932</v>
      </c>
      <c r="H45" s="28">
        <v>14.6</v>
      </c>
      <c r="I45" s="87">
        <v>10861733</v>
      </c>
      <c r="J45" s="28">
        <v>2.2</v>
      </c>
      <c r="K45" s="87">
        <v>1370037</v>
      </c>
      <c r="L45" s="28">
        <v>0.3</v>
      </c>
      <c r="M45" s="87">
        <v>99227702</v>
      </c>
      <c r="N45" s="28">
        <v>20</v>
      </c>
      <c r="O45" s="87">
        <v>0</v>
      </c>
      <c r="P45" s="28">
        <v>0</v>
      </c>
      <c r="Q45" s="28">
        <v>-100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419839866</v>
      </c>
      <c r="D48" s="82">
        <v>478183631</v>
      </c>
      <c r="E48" s="82">
        <v>243795393</v>
      </c>
      <c r="F48" s="37"/>
      <c r="G48" s="82">
        <v>-213593777</v>
      </c>
      <c r="H48" s="37"/>
      <c r="I48" s="82">
        <v>-221569256</v>
      </c>
      <c r="J48" s="37"/>
      <c r="K48" s="82">
        <v>-128082396</v>
      </c>
      <c r="L48" s="37"/>
      <c r="M48" s="82">
        <v>-319450036</v>
      </c>
      <c r="N48" s="37"/>
      <c r="O48" s="82">
        <v>0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419839866</v>
      </c>
      <c r="D50" s="82">
        <v>478183631</v>
      </c>
      <c r="E50" s="82">
        <v>243795393</v>
      </c>
      <c r="F50" s="37"/>
      <c r="G50" s="82">
        <v>-213593777</v>
      </c>
      <c r="H50" s="37"/>
      <c r="I50" s="82">
        <v>-221569256</v>
      </c>
      <c r="J50" s="37"/>
      <c r="K50" s="82">
        <v>-128082396</v>
      </c>
      <c r="L50" s="37"/>
      <c r="M50" s="82">
        <v>-319450036</v>
      </c>
      <c r="N50" s="37"/>
      <c r="O50" s="82">
        <v>0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419839866</v>
      </c>
      <c r="D52" s="82">
        <v>478183631</v>
      </c>
      <c r="E52" s="82">
        <v>243795393</v>
      </c>
      <c r="F52" s="37"/>
      <c r="G52" s="82">
        <v>-213593777</v>
      </c>
      <c r="H52" s="37"/>
      <c r="I52" s="82">
        <v>-221569256</v>
      </c>
      <c r="J52" s="37"/>
      <c r="K52" s="82">
        <v>-128082396</v>
      </c>
      <c r="L52" s="37"/>
      <c r="M52" s="82">
        <v>-319450036</v>
      </c>
      <c r="N52" s="37"/>
      <c r="O52" s="82">
        <v>0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419839866</v>
      </c>
      <c r="D54" s="82">
        <v>478183631</v>
      </c>
      <c r="E54" s="82">
        <v>243795393</v>
      </c>
      <c r="F54" s="37"/>
      <c r="G54" s="82">
        <v>-213593777</v>
      </c>
      <c r="H54" s="37"/>
      <c r="I54" s="82">
        <v>-221569256</v>
      </c>
      <c r="J54" s="37"/>
      <c r="K54" s="82">
        <v>-128082396</v>
      </c>
      <c r="L54" s="37"/>
      <c r="M54" s="82">
        <v>-319450036</v>
      </c>
      <c r="N54" s="37"/>
      <c r="O54" s="82">
        <v>0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563730251</v>
      </c>
      <c r="D62" s="79">
        <v>553911848</v>
      </c>
      <c r="E62" s="79">
        <v>72385377</v>
      </c>
      <c r="F62" s="25">
        <v>12.8</v>
      </c>
      <c r="G62" s="79">
        <v>94719029</v>
      </c>
      <c r="H62" s="25">
        <v>16.8</v>
      </c>
      <c r="I62" s="79">
        <v>114887478</v>
      </c>
      <c r="J62" s="25">
        <v>20.7</v>
      </c>
      <c r="K62" s="79">
        <v>39592890</v>
      </c>
      <c r="L62" s="25">
        <v>7.1</v>
      </c>
      <c r="M62" s="79">
        <v>321584774</v>
      </c>
      <c r="N62" s="25">
        <v>58.1</v>
      </c>
      <c r="O62" s="79">
        <v>0</v>
      </c>
      <c r="P62" s="25">
        <v>0</v>
      </c>
      <c r="Q62" s="25">
        <v>-100</v>
      </c>
      <c r="T62" s="3"/>
      <c r="U62" s="3"/>
    </row>
    <row r="63" spans="2:17" ht="12.75" customHeight="1">
      <c r="B63" s="46" t="s">
        <v>63</v>
      </c>
      <c r="C63" s="81">
        <v>544580251</v>
      </c>
      <c r="D63" s="81">
        <v>549971056</v>
      </c>
      <c r="E63" s="81">
        <v>72188442</v>
      </c>
      <c r="F63" s="35">
        <v>13.3</v>
      </c>
      <c r="G63" s="81">
        <v>94275049</v>
      </c>
      <c r="H63" s="35">
        <v>17.3</v>
      </c>
      <c r="I63" s="81">
        <v>114349489</v>
      </c>
      <c r="J63" s="35">
        <v>20.8</v>
      </c>
      <c r="K63" s="81">
        <v>39592890</v>
      </c>
      <c r="L63" s="35">
        <v>7.2</v>
      </c>
      <c r="M63" s="81">
        <v>320405870</v>
      </c>
      <c r="N63" s="35">
        <v>58.3</v>
      </c>
      <c r="O63" s="81">
        <v>0</v>
      </c>
      <c r="P63" s="35">
        <v>0</v>
      </c>
      <c r="Q63" s="35">
        <v>-100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544580251</v>
      </c>
      <c r="D67" s="90">
        <v>549971056</v>
      </c>
      <c r="E67" s="90">
        <v>72188442</v>
      </c>
      <c r="F67" s="48">
        <v>13.3</v>
      </c>
      <c r="G67" s="90">
        <v>94275049</v>
      </c>
      <c r="H67" s="48">
        <v>17.3</v>
      </c>
      <c r="I67" s="90">
        <v>114349489</v>
      </c>
      <c r="J67" s="48">
        <v>20.8</v>
      </c>
      <c r="K67" s="90">
        <v>39592890</v>
      </c>
      <c r="L67" s="48">
        <v>7.2</v>
      </c>
      <c r="M67" s="90">
        <v>320405870</v>
      </c>
      <c r="N67" s="48">
        <v>58.3</v>
      </c>
      <c r="O67" s="90">
        <v>0</v>
      </c>
      <c r="P67" s="48">
        <v>0</v>
      </c>
      <c r="Q67" s="48">
        <v>-100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19150000</v>
      </c>
      <c r="D69" s="81">
        <v>3940792</v>
      </c>
      <c r="E69" s="81">
        <v>196935</v>
      </c>
      <c r="F69" s="35">
        <v>1</v>
      </c>
      <c r="G69" s="81">
        <v>443980</v>
      </c>
      <c r="H69" s="35">
        <v>2.3</v>
      </c>
      <c r="I69" s="81">
        <v>537989</v>
      </c>
      <c r="J69" s="35">
        <v>13.7</v>
      </c>
      <c r="K69" s="81">
        <v>0</v>
      </c>
      <c r="L69" s="35">
        <v>0</v>
      </c>
      <c r="M69" s="81">
        <v>1178904</v>
      </c>
      <c r="N69" s="35">
        <v>29.9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563730251</v>
      </c>
      <c r="D72" s="79">
        <v>553911848</v>
      </c>
      <c r="E72" s="79">
        <v>72478166</v>
      </c>
      <c r="F72" s="48">
        <v>12.9</v>
      </c>
      <c r="G72" s="79">
        <v>94719029</v>
      </c>
      <c r="H72" s="48">
        <v>16.8</v>
      </c>
      <c r="I72" s="79">
        <v>114861978</v>
      </c>
      <c r="J72" s="48">
        <v>20.7</v>
      </c>
      <c r="K72" s="79">
        <v>39592890</v>
      </c>
      <c r="L72" s="48">
        <v>7.1</v>
      </c>
      <c r="M72" s="79">
        <v>321652063</v>
      </c>
      <c r="N72" s="48">
        <v>58.1</v>
      </c>
      <c r="O72" s="79">
        <v>0</v>
      </c>
      <c r="P72" s="48">
        <v>0</v>
      </c>
      <c r="Q72" s="48">
        <v>-100</v>
      </c>
      <c r="T72" s="3"/>
      <c r="U72" s="3"/>
    </row>
    <row r="73" spans="2:17" ht="12.75" customHeight="1">
      <c r="B73" s="49" t="s">
        <v>70</v>
      </c>
      <c r="C73" s="90">
        <v>7350000</v>
      </c>
      <c r="D73" s="90">
        <v>1731600</v>
      </c>
      <c r="E73" s="90">
        <v>167435</v>
      </c>
      <c r="F73" s="48">
        <v>2.3</v>
      </c>
      <c r="G73" s="90">
        <v>235180</v>
      </c>
      <c r="H73" s="48">
        <v>3.2</v>
      </c>
      <c r="I73" s="90">
        <v>537989</v>
      </c>
      <c r="J73" s="48">
        <v>31.1</v>
      </c>
      <c r="K73" s="90">
        <v>0</v>
      </c>
      <c r="L73" s="48">
        <v>0</v>
      </c>
      <c r="M73" s="90">
        <v>940604</v>
      </c>
      <c r="N73" s="48">
        <v>54.3</v>
      </c>
      <c r="O73" s="90">
        <v>0</v>
      </c>
      <c r="P73" s="48">
        <v>0</v>
      </c>
      <c r="Q73" s="48">
        <v>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7350000</v>
      </c>
      <c r="D75" s="87">
        <v>1731600</v>
      </c>
      <c r="E75" s="87">
        <v>167435</v>
      </c>
      <c r="F75" s="28">
        <v>2.3</v>
      </c>
      <c r="G75" s="87">
        <v>235180</v>
      </c>
      <c r="H75" s="28">
        <v>3.2</v>
      </c>
      <c r="I75" s="87">
        <v>537989</v>
      </c>
      <c r="J75" s="28">
        <v>31.1</v>
      </c>
      <c r="K75" s="87">
        <v>0</v>
      </c>
      <c r="L75" s="28">
        <v>0</v>
      </c>
      <c r="M75" s="87">
        <v>940604</v>
      </c>
      <c r="N75" s="28">
        <v>54.3</v>
      </c>
      <c r="O75" s="87">
        <v>0</v>
      </c>
      <c r="P75" s="28">
        <v>0</v>
      </c>
      <c r="Q75" s="28">
        <v>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11800000</v>
      </c>
      <c r="D77" s="90">
        <v>600000</v>
      </c>
      <c r="E77" s="90">
        <v>29500</v>
      </c>
      <c r="F77" s="48">
        <v>0.3</v>
      </c>
      <c r="G77" s="90">
        <v>208800</v>
      </c>
      <c r="H77" s="48">
        <v>1.8</v>
      </c>
      <c r="I77" s="90">
        <v>0</v>
      </c>
      <c r="J77" s="48">
        <v>0</v>
      </c>
      <c r="K77" s="90">
        <v>0</v>
      </c>
      <c r="L77" s="48">
        <v>0</v>
      </c>
      <c r="M77" s="90">
        <v>238300</v>
      </c>
      <c r="N77" s="48">
        <v>39.7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200000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11600000</v>
      </c>
      <c r="D80" s="87">
        <v>600000</v>
      </c>
      <c r="E80" s="87">
        <v>29500</v>
      </c>
      <c r="F80" s="28">
        <v>0.3</v>
      </c>
      <c r="G80" s="87">
        <v>208800</v>
      </c>
      <c r="H80" s="28">
        <v>1.8</v>
      </c>
      <c r="I80" s="87">
        <v>0</v>
      </c>
      <c r="J80" s="28">
        <v>0</v>
      </c>
      <c r="K80" s="87">
        <v>0</v>
      </c>
      <c r="L80" s="28">
        <v>0</v>
      </c>
      <c r="M80" s="87">
        <v>238300</v>
      </c>
      <c r="N80" s="28">
        <v>39.7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81275708</v>
      </c>
      <c r="D83" s="90">
        <v>431580248</v>
      </c>
      <c r="E83" s="90">
        <v>41056959</v>
      </c>
      <c r="F83" s="48">
        <v>50.5</v>
      </c>
      <c r="G83" s="90">
        <v>23929171</v>
      </c>
      <c r="H83" s="48">
        <v>29.4</v>
      </c>
      <c r="I83" s="90">
        <v>50495999</v>
      </c>
      <c r="J83" s="48">
        <v>11.7</v>
      </c>
      <c r="K83" s="90">
        <v>-5569944</v>
      </c>
      <c r="L83" s="48">
        <v>-1.3</v>
      </c>
      <c r="M83" s="90">
        <v>109912185</v>
      </c>
      <c r="N83" s="48">
        <v>25.5</v>
      </c>
      <c r="O83" s="90">
        <v>0</v>
      </c>
      <c r="P83" s="48">
        <v>0</v>
      </c>
      <c r="Q83" s="48">
        <v>-100</v>
      </c>
    </row>
    <row r="84" spans="2:21" s="26" customFormat="1" ht="12.75" customHeight="1">
      <c r="B84" s="50" t="s">
        <v>81</v>
      </c>
      <c r="C84" s="87">
        <v>81275708</v>
      </c>
      <c r="D84" s="87">
        <v>431580248</v>
      </c>
      <c r="E84" s="87">
        <v>41056959</v>
      </c>
      <c r="F84" s="28">
        <v>50.5</v>
      </c>
      <c r="G84" s="87">
        <v>23929171</v>
      </c>
      <c r="H84" s="28">
        <v>29.4</v>
      </c>
      <c r="I84" s="87">
        <v>50495999</v>
      </c>
      <c r="J84" s="28">
        <v>11.7</v>
      </c>
      <c r="K84" s="87">
        <v>-5569944</v>
      </c>
      <c r="L84" s="28">
        <v>-1.3</v>
      </c>
      <c r="M84" s="87">
        <v>109912185</v>
      </c>
      <c r="N84" s="28">
        <v>25.5</v>
      </c>
      <c r="O84" s="87">
        <v>0</v>
      </c>
      <c r="P84" s="28">
        <v>0</v>
      </c>
      <c r="Q84" s="28">
        <v>-100</v>
      </c>
      <c r="T84" s="29"/>
      <c r="U84" s="29"/>
    </row>
    <row r="85" spans="2:21" s="26" customFormat="1" ht="12.75" customHeight="1">
      <c r="B85" s="50" t="s">
        <v>82</v>
      </c>
      <c r="C85" s="87">
        <v>0</v>
      </c>
      <c r="D85" s="87">
        <v>0</v>
      </c>
      <c r="E85" s="87">
        <v>0</v>
      </c>
      <c r="F85" s="28">
        <v>0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0</v>
      </c>
      <c r="N85" s="28">
        <v>0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463304543</v>
      </c>
      <c r="D87" s="90">
        <v>120000000</v>
      </c>
      <c r="E87" s="90">
        <v>31224272</v>
      </c>
      <c r="F87" s="48">
        <v>6.7</v>
      </c>
      <c r="G87" s="90">
        <v>70345878</v>
      </c>
      <c r="H87" s="48">
        <v>15.2</v>
      </c>
      <c r="I87" s="90">
        <v>63827990</v>
      </c>
      <c r="J87" s="48">
        <v>53.2</v>
      </c>
      <c r="K87" s="90">
        <v>45162834</v>
      </c>
      <c r="L87" s="48">
        <v>37.6</v>
      </c>
      <c r="M87" s="90">
        <v>210560974</v>
      </c>
      <c r="N87" s="48">
        <v>175.5</v>
      </c>
      <c r="O87" s="90">
        <v>0</v>
      </c>
      <c r="P87" s="48">
        <v>0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463304543</v>
      </c>
      <c r="D89" s="87">
        <v>119999990</v>
      </c>
      <c r="E89" s="87">
        <v>31224272</v>
      </c>
      <c r="F89" s="28">
        <v>6.7</v>
      </c>
      <c r="G89" s="87">
        <v>70345878</v>
      </c>
      <c r="H89" s="28">
        <v>15.2</v>
      </c>
      <c r="I89" s="87">
        <v>63827990</v>
      </c>
      <c r="J89" s="28">
        <v>53.2</v>
      </c>
      <c r="K89" s="87">
        <v>45162834</v>
      </c>
      <c r="L89" s="28">
        <v>37.6</v>
      </c>
      <c r="M89" s="87">
        <v>210560974</v>
      </c>
      <c r="N89" s="28">
        <v>175.5</v>
      </c>
      <c r="O89" s="87">
        <v>0</v>
      </c>
      <c r="P89" s="28">
        <v>0</v>
      </c>
      <c r="Q89" s="28">
        <v>-100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10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0</v>
      </c>
      <c r="J91" s="28">
        <v>0</v>
      </c>
      <c r="K91" s="87">
        <v>0</v>
      </c>
      <c r="L91" s="28">
        <v>0</v>
      </c>
      <c r="M91" s="87">
        <v>0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1585981879</v>
      </c>
      <c r="D100" s="80">
        <v>1482132779</v>
      </c>
      <c r="E100" s="80">
        <v>0</v>
      </c>
      <c r="F100" s="22">
        <v>0</v>
      </c>
      <c r="G100" s="80">
        <v>0</v>
      </c>
      <c r="H100" s="22">
        <v>0</v>
      </c>
      <c r="I100" s="80">
        <v>0</v>
      </c>
      <c r="J100" s="22">
        <v>0</v>
      </c>
      <c r="K100" s="80">
        <v>73273</v>
      </c>
      <c r="L100" s="22">
        <v>0</v>
      </c>
      <c r="M100" s="80">
        <v>73273</v>
      </c>
      <c r="N100" s="22">
        <v>0</v>
      </c>
      <c r="O100" s="80">
        <v>0</v>
      </c>
      <c r="P100" s="22">
        <v>0</v>
      </c>
      <c r="Q100" s="22">
        <v>-100</v>
      </c>
      <c r="T100" s="3"/>
      <c r="U100" s="3"/>
    </row>
    <row r="101" spans="2:21" s="19" customFormat="1" ht="15.75" customHeight="1">
      <c r="B101" s="54" t="s">
        <v>23</v>
      </c>
      <c r="C101" s="83">
        <v>0</v>
      </c>
      <c r="D101" s="83">
        <v>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2169668</v>
      </c>
      <c r="D102" s="84">
        <v>2225772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11996204</v>
      </c>
      <c r="D103" s="87">
        <v>1940000</v>
      </c>
      <c r="E103" s="87">
        <v>0</v>
      </c>
      <c r="F103" s="28">
        <v>0</v>
      </c>
      <c r="G103" s="87">
        <v>0</v>
      </c>
      <c r="H103" s="28">
        <v>0</v>
      </c>
      <c r="I103" s="87">
        <v>0</v>
      </c>
      <c r="J103" s="28">
        <v>0</v>
      </c>
      <c r="K103" s="87">
        <v>0</v>
      </c>
      <c r="L103" s="28">
        <v>0</v>
      </c>
      <c r="M103" s="87">
        <v>0</v>
      </c>
      <c r="N103" s="28">
        <v>0</v>
      </c>
      <c r="O103" s="87">
        <v>0</v>
      </c>
      <c r="P103" s="28">
        <v>0</v>
      </c>
      <c r="Q103" s="28">
        <v>0</v>
      </c>
      <c r="T103" s="29"/>
      <c r="U103" s="29"/>
    </row>
    <row r="104" spans="2:21" s="26" customFormat="1" ht="12.75" customHeight="1">
      <c r="B104" s="57" t="s">
        <v>94</v>
      </c>
      <c r="C104" s="87">
        <v>927159000</v>
      </c>
      <c r="D104" s="87">
        <v>929543000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596866000</v>
      </c>
      <c r="D105" s="87">
        <v>496633000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47791007</v>
      </c>
      <c r="D106" s="87">
        <v>51791007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73273</v>
      </c>
      <c r="L106" s="28">
        <v>0.1</v>
      </c>
      <c r="M106" s="87">
        <v>73273</v>
      </c>
      <c r="N106" s="28">
        <v>0.1</v>
      </c>
      <c r="O106" s="87">
        <v>0</v>
      </c>
      <c r="P106" s="28">
        <v>0</v>
      </c>
      <c r="Q106" s="28">
        <v>-100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-1110958757</v>
      </c>
      <c r="D108" s="90">
        <v>-949195096</v>
      </c>
      <c r="E108" s="90">
        <v>-142964016</v>
      </c>
      <c r="F108" s="48">
        <v>12.9</v>
      </c>
      <c r="G108" s="90">
        <v>-304946280</v>
      </c>
      <c r="H108" s="48">
        <v>27.4</v>
      </c>
      <c r="I108" s="90">
        <v>-232799763</v>
      </c>
      <c r="J108" s="48">
        <v>24.5</v>
      </c>
      <c r="K108" s="90">
        <v>-132245479</v>
      </c>
      <c r="L108" s="48">
        <v>13.9</v>
      </c>
      <c r="M108" s="90">
        <v>-812955538</v>
      </c>
      <c r="N108" s="48">
        <v>85.6</v>
      </c>
      <c r="O108" s="90">
        <v>0</v>
      </c>
      <c r="P108" s="48">
        <v>0</v>
      </c>
      <c r="Q108" s="48">
        <v>-100</v>
      </c>
    </row>
    <row r="109" spans="2:21" s="26" customFormat="1" ht="12.75" customHeight="1">
      <c r="B109" s="57" t="s">
        <v>99</v>
      </c>
      <c r="C109" s="87">
        <v>-1110492672</v>
      </c>
      <c r="D109" s="87">
        <v>-948729011</v>
      </c>
      <c r="E109" s="87">
        <v>-142964016</v>
      </c>
      <c r="F109" s="28">
        <v>12.9</v>
      </c>
      <c r="G109" s="87">
        <v>-304946280</v>
      </c>
      <c r="H109" s="28">
        <v>27.5</v>
      </c>
      <c r="I109" s="87">
        <v>-232799763</v>
      </c>
      <c r="J109" s="28">
        <v>24.5</v>
      </c>
      <c r="K109" s="87">
        <v>-132245479</v>
      </c>
      <c r="L109" s="28">
        <v>13.9</v>
      </c>
      <c r="M109" s="87">
        <v>-812955538</v>
      </c>
      <c r="N109" s="28">
        <v>85.7</v>
      </c>
      <c r="O109" s="87">
        <v>0</v>
      </c>
      <c r="P109" s="28">
        <v>0</v>
      </c>
      <c r="Q109" s="28">
        <v>-100</v>
      </c>
      <c r="T109" s="29"/>
      <c r="U109" s="29"/>
    </row>
    <row r="110" spans="2:21" s="26" customFormat="1" ht="12.75" customHeight="1">
      <c r="B110" s="57" t="s">
        <v>43</v>
      </c>
      <c r="C110" s="87">
        <v>-466085</v>
      </c>
      <c r="D110" s="87">
        <v>-466085</v>
      </c>
      <c r="E110" s="87">
        <v>0</v>
      </c>
      <c r="F110" s="28">
        <v>0</v>
      </c>
      <c r="G110" s="87">
        <v>0</v>
      </c>
      <c r="H110" s="28">
        <v>0</v>
      </c>
      <c r="I110" s="87">
        <v>0</v>
      </c>
      <c r="J110" s="28">
        <v>0</v>
      </c>
      <c r="K110" s="87">
        <v>0</v>
      </c>
      <c r="L110" s="28">
        <v>0</v>
      </c>
      <c r="M110" s="87">
        <v>0</v>
      </c>
      <c r="N110" s="28">
        <v>0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0</v>
      </c>
      <c r="D111" s="87">
        <v>0</v>
      </c>
      <c r="E111" s="87">
        <v>0</v>
      </c>
      <c r="F111" s="28">
        <v>0</v>
      </c>
      <c r="G111" s="87">
        <v>0</v>
      </c>
      <c r="H111" s="28">
        <v>0</v>
      </c>
      <c r="I111" s="87">
        <v>0</v>
      </c>
      <c r="J111" s="28">
        <v>0</v>
      </c>
      <c r="K111" s="87">
        <v>0</v>
      </c>
      <c r="L111" s="28">
        <v>0</v>
      </c>
      <c r="M111" s="87">
        <v>0</v>
      </c>
      <c r="N111" s="28">
        <v>0</v>
      </c>
      <c r="O111" s="87">
        <v>0</v>
      </c>
      <c r="P111" s="28">
        <v>0</v>
      </c>
      <c r="Q111" s="28">
        <v>0</v>
      </c>
      <c r="T111" s="29"/>
      <c r="U111" s="29"/>
    </row>
    <row r="112" spans="2:17" ht="14.25" customHeight="1">
      <c r="B112" s="60" t="s">
        <v>101</v>
      </c>
      <c r="C112" s="91">
        <v>475023122</v>
      </c>
      <c r="D112" s="91">
        <v>532937683</v>
      </c>
      <c r="E112" s="91">
        <v>-142964016</v>
      </c>
      <c r="F112" s="61">
        <v>-30.1</v>
      </c>
      <c r="G112" s="91">
        <v>-304946280</v>
      </c>
      <c r="H112" s="61">
        <v>-64.2</v>
      </c>
      <c r="I112" s="91">
        <v>-232799763</v>
      </c>
      <c r="J112" s="61">
        <v>-43.7</v>
      </c>
      <c r="K112" s="91">
        <v>-132172206</v>
      </c>
      <c r="L112" s="61">
        <v>-24.8</v>
      </c>
      <c r="M112" s="91">
        <v>-812882265</v>
      </c>
      <c r="N112" s="61">
        <v>-152.5</v>
      </c>
      <c r="O112" s="91">
        <v>0</v>
      </c>
      <c r="P112" s="61">
        <v>0</v>
      </c>
      <c r="Q112" s="61">
        <v>-100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0</v>
      </c>
      <c r="D116" s="87">
        <v>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-563730251</v>
      </c>
      <c r="D120" s="90">
        <v>-553911848</v>
      </c>
      <c r="E120" s="90">
        <v>0</v>
      </c>
      <c r="F120" s="48">
        <v>0</v>
      </c>
      <c r="G120" s="90">
        <v>-22293198</v>
      </c>
      <c r="H120" s="48">
        <v>4</v>
      </c>
      <c r="I120" s="90">
        <v>-213000</v>
      </c>
      <c r="J120" s="48">
        <v>0</v>
      </c>
      <c r="K120" s="90">
        <v>967597</v>
      </c>
      <c r="L120" s="48">
        <v>-0.2</v>
      </c>
      <c r="M120" s="90">
        <v>-21538601</v>
      </c>
      <c r="N120" s="48">
        <v>3.9</v>
      </c>
      <c r="O120" s="90">
        <v>0</v>
      </c>
      <c r="P120" s="48">
        <v>0</v>
      </c>
      <c r="Q120" s="48">
        <v>-100</v>
      </c>
    </row>
    <row r="121" spans="2:21" s="26" customFormat="1" ht="12.75" customHeight="1">
      <c r="B121" s="57" t="s">
        <v>107</v>
      </c>
      <c r="C121" s="87">
        <v>-563730251</v>
      </c>
      <c r="D121" s="87">
        <v>-553911848</v>
      </c>
      <c r="E121" s="87">
        <v>0</v>
      </c>
      <c r="F121" s="28">
        <v>0</v>
      </c>
      <c r="G121" s="87">
        <v>-22293198</v>
      </c>
      <c r="H121" s="28">
        <v>4</v>
      </c>
      <c r="I121" s="87">
        <v>-213000</v>
      </c>
      <c r="J121" s="28">
        <v>0</v>
      </c>
      <c r="K121" s="87">
        <v>967597</v>
      </c>
      <c r="L121" s="28">
        <v>-0.2</v>
      </c>
      <c r="M121" s="87">
        <v>-21538601</v>
      </c>
      <c r="N121" s="28">
        <v>3.9</v>
      </c>
      <c r="O121" s="87">
        <v>0</v>
      </c>
      <c r="P121" s="28">
        <v>0</v>
      </c>
      <c r="Q121" s="28">
        <v>-100</v>
      </c>
      <c r="T121" s="29"/>
      <c r="U121" s="29"/>
    </row>
    <row r="122" spans="2:17" ht="14.25" customHeight="1">
      <c r="B122" s="60" t="s">
        <v>108</v>
      </c>
      <c r="C122" s="91">
        <v>-563730251</v>
      </c>
      <c r="D122" s="91">
        <v>-553911848</v>
      </c>
      <c r="E122" s="91">
        <v>0</v>
      </c>
      <c r="F122" s="61">
        <v>0</v>
      </c>
      <c r="G122" s="91">
        <v>-22293198</v>
      </c>
      <c r="H122" s="61">
        <v>4</v>
      </c>
      <c r="I122" s="91">
        <v>-213000</v>
      </c>
      <c r="J122" s="61">
        <v>0</v>
      </c>
      <c r="K122" s="91">
        <v>967597</v>
      </c>
      <c r="L122" s="61">
        <v>-0.2</v>
      </c>
      <c r="M122" s="91">
        <v>-21538601</v>
      </c>
      <c r="N122" s="61">
        <v>3.9</v>
      </c>
      <c r="O122" s="91">
        <v>0</v>
      </c>
      <c r="P122" s="61">
        <v>0</v>
      </c>
      <c r="Q122" s="61">
        <v>-100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0</v>
      </c>
      <c r="D125" s="90">
        <v>0</v>
      </c>
      <c r="E125" s="90">
        <v>0</v>
      </c>
      <c r="F125" s="48">
        <v>0</v>
      </c>
      <c r="G125" s="90">
        <v>0</v>
      </c>
      <c r="H125" s="48">
        <v>0</v>
      </c>
      <c r="I125" s="90">
        <v>0</v>
      </c>
      <c r="J125" s="48">
        <v>0</v>
      </c>
      <c r="K125" s="90">
        <v>0</v>
      </c>
      <c r="L125" s="48">
        <v>0</v>
      </c>
      <c r="M125" s="90">
        <v>0</v>
      </c>
      <c r="N125" s="48">
        <v>0</v>
      </c>
      <c r="O125" s="90">
        <v>0</v>
      </c>
      <c r="P125" s="48">
        <v>0</v>
      </c>
      <c r="Q125" s="48">
        <v>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0</v>
      </c>
      <c r="D128" s="87">
        <v>0</v>
      </c>
      <c r="E128" s="87">
        <v>0</v>
      </c>
      <c r="F128" s="28">
        <v>0</v>
      </c>
      <c r="G128" s="87">
        <v>0</v>
      </c>
      <c r="H128" s="28">
        <v>0</v>
      </c>
      <c r="I128" s="87">
        <v>0</v>
      </c>
      <c r="J128" s="28">
        <v>0</v>
      </c>
      <c r="K128" s="87">
        <v>0</v>
      </c>
      <c r="L128" s="28">
        <v>0</v>
      </c>
      <c r="M128" s="87">
        <v>0</v>
      </c>
      <c r="N128" s="28">
        <v>0</v>
      </c>
      <c r="O128" s="87">
        <v>0</v>
      </c>
      <c r="P128" s="28">
        <v>0</v>
      </c>
      <c r="Q128" s="28">
        <v>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2525928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2525928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2525928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2525928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0</v>
      </c>
      <c r="D131" s="91">
        <v>0</v>
      </c>
      <c r="E131" s="91">
        <v>2525928</v>
      </c>
      <c r="F131" s="61">
        <v>0</v>
      </c>
      <c r="G131" s="91">
        <v>0</v>
      </c>
      <c r="H131" s="61">
        <v>0</v>
      </c>
      <c r="I131" s="91">
        <v>0</v>
      </c>
      <c r="J131" s="61">
        <v>0</v>
      </c>
      <c r="K131" s="91">
        <v>0</v>
      </c>
      <c r="L131" s="61">
        <v>0</v>
      </c>
      <c r="M131" s="91">
        <v>2525928</v>
      </c>
      <c r="N131" s="61">
        <v>0</v>
      </c>
      <c r="O131" s="91">
        <v>0</v>
      </c>
      <c r="P131" s="61">
        <v>0</v>
      </c>
      <c r="Q131" s="61">
        <v>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-88707129</v>
      </c>
      <c r="D133" s="79">
        <v>-20974165</v>
      </c>
      <c r="E133" s="79">
        <v>-140438088</v>
      </c>
      <c r="F133" s="25">
        <v>158.3</v>
      </c>
      <c r="G133" s="79">
        <v>-327239478</v>
      </c>
      <c r="H133" s="25">
        <v>368.9</v>
      </c>
      <c r="I133" s="79">
        <v>-233012763</v>
      </c>
      <c r="J133" s="25">
        <v>1111</v>
      </c>
      <c r="K133" s="79">
        <v>-131204609</v>
      </c>
      <c r="L133" s="25">
        <v>625.6</v>
      </c>
      <c r="M133" s="79">
        <v>-831894938</v>
      </c>
      <c r="N133" s="25">
        <v>3966.3</v>
      </c>
      <c r="O133" s="79">
        <v>0</v>
      </c>
      <c r="P133" s="25">
        <v>0</v>
      </c>
      <c r="Q133" s="25">
        <v>-100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31268632</v>
      </c>
      <c r="F134" s="28">
        <v>0</v>
      </c>
      <c r="G134" s="87">
        <v>-128846086</v>
      </c>
      <c r="H134" s="28">
        <v>0</v>
      </c>
      <c r="I134" s="87">
        <v>-456085564</v>
      </c>
      <c r="J134" s="28">
        <v>0</v>
      </c>
      <c r="K134" s="87">
        <v>-689098327</v>
      </c>
      <c r="L134" s="28">
        <v>0</v>
      </c>
      <c r="M134" s="87">
        <v>31268632</v>
      </c>
      <c r="N134" s="28">
        <v>0</v>
      </c>
      <c r="O134" s="87">
        <v>0</v>
      </c>
      <c r="P134" s="28">
        <v>0</v>
      </c>
      <c r="Q134" s="28">
        <v>-100</v>
      </c>
      <c r="T134" s="29"/>
      <c r="U134" s="29"/>
    </row>
    <row r="135" spans="2:21" s="26" customFormat="1" ht="15.75" customHeight="1">
      <c r="B135" s="66" t="s">
        <v>117</v>
      </c>
      <c r="C135" s="86">
        <v>-88707129</v>
      </c>
      <c r="D135" s="86">
        <v>-20974165</v>
      </c>
      <c r="E135" s="86">
        <v>-128846086</v>
      </c>
      <c r="F135" s="67">
        <v>145.2</v>
      </c>
      <c r="G135" s="86">
        <v>-456085564</v>
      </c>
      <c r="H135" s="67">
        <v>514.1</v>
      </c>
      <c r="I135" s="86">
        <v>-689098327</v>
      </c>
      <c r="J135" s="67">
        <v>3285.5</v>
      </c>
      <c r="K135" s="86">
        <v>-820302935</v>
      </c>
      <c r="L135" s="67">
        <v>3911</v>
      </c>
      <c r="M135" s="86">
        <v>-820302935</v>
      </c>
      <c r="N135" s="67">
        <v>3911</v>
      </c>
      <c r="O135" s="86">
        <v>0</v>
      </c>
      <c r="P135" s="67">
        <v>0</v>
      </c>
      <c r="Q135" s="67">
        <v>-100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80060678</v>
      </c>
      <c r="D170" s="28">
        <v>11.6</v>
      </c>
      <c r="E170" s="87">
        <v>43447421</v>
      </c>
      <c r="F170" s="28">
        <v>6.3</v>
      </c>
      <c r="G170" s="87">
        <v>141824642</v>
      </c>
      <c r="H170" s="28">
        <v>20.6</v>
      </c>
      <c r="I170" s="87">
        <v>422199301</v>
      </c>
      <c r="J170" s="28">
        <v>61.4</v>
      </c>
      <c r="K170" s="87">
        <v>687532042</v>
      </c>
      <c r="L170" s="28">
        <v>98.8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2441679</v>
      </c>
      <c r="H171" s="28">
        <v>28.5</v>
      </c>
      <c r="I171" s="87">
        <v>6110682</v>
      </c>
      <c r="J171" s="28">
        <v>71.5</v>
      </c>
      <c r="K171" s="87">
        <v>8552361</v>
      </c>
      <c r="L171" s="28">
        <v>1.2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80060678</v>
      </c>
      <c r="D174" s="71">
        <v>11.5</v>
      </c>
      <c r="E174" s="82">
        <v>43447421</v>
      </c>
      <c r="F174" s="71">
        <v>6.2</v>
      </c>
      <c r="G174" s="82">
        <v>144266321</v>
      </c>
      <c r="H174" s="71">
        <v>20.7</v>
      </c>
      <c r="I174" s="82">
        <v>428309983</v>
      </c>
      <c r="J174" s="71">
        <v>61.5</v>
      </c>
      <c r="K174" s="82">
        <v>696084403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182</v>
      </c>
      <c r="D177" s="115"/>
      <c r="E177" s="115"/>
      <c r="F177" s="115" t="s">
        <v>183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184</v>
      </c>
      <c r="D178" s="116"/>
      <c r="E178" s="116"/>
      <c r="F178" s="116" t="s">
        <v>183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185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339055294</v>
      </c>
      <c r="D12" s="79">
        <v>356089806</v>
      </c>
      <c r="E12" s="79">
        <v>119839799</v>
      </c>
      <c r="F12" s="25">
        <v>35.3</v>
      </c>
      <c r="G12" s="79">
        <v>97450796</v>
      </c>
      <c r="H12" s="25">
        <v>28.7</v>
      </c>
      <c r="I12" s="79">
        <v>89655338</v>
      </c>
      <c r="J12" s="25">
        <v>25.2</v>
      </c>
      <c r="K12" s="79">
        <v>33736543</v>
      </c>
      <c r="L12" s="25">
        <v>9.5</v>
      </c>
      <c r="M12" s="79">
        <v>340682476</v>
      </c>
      <c r="N12" s="25">
        <v>95.7</v>
      </c>
      <c r="O12" s="79">
        <v>54727083</v>
      </c>
      <c r="P12" s="25">
        <v>99.1</v>
      </c>
      <c r="Q12" s="25">
        <v>-38.4</v>
      </c>
      <c r="T12" s="3"/>
      <c r="U12" s="3"/>
    </row>
    <row r="13" spans="2:21" s="26" customFormat="1" ht="12.75" customHeight="1">
      <c r="B13" s="27" t="s">
        <v>23</v>
      </c>
      <c r="C13" s="87">
        <v>20276740</v>
      </c>
      <c r="D13" s="87">
        <v>20276740</v>
      </c>
      <c r="E13" s="87">
        <v>6484403</v>
      </c>
      <c r="F13" s="28">
        <v>32</v>
      </c>
      <c r="G13" s="87">
        <v>4271264</v>
      </c>
      <c r="H13" s="28">
        <v>21.1</v>
      </c>
      <c r="I13" s="87">
        <v>3619663</v>
      </c>
      <c r="J13" s="28">
        <v>17.9</v>
      </c>
      <c r="K13" s="87">
        <v>3031438</v>
      </c>
      <c r="L13" s="28">
        <v>15</v>
      </c>
      <c r="M13" s="87">
        <v>17406768</v>
      </c>
      <c r="N13" s="28">
        <v>85.8</v>
      </c>
      <c r="O13" s="87">
        <v>3535570</v>
      </c>
      <c r="P13" s="28">
        <v>91.1</v>
      </c>
      <c r="Q13" s="28">
        <v>-14.3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139466414</v>
      </c>
      <c r="D15" s="87">
        <v>145588663</v>
      </c>
      <c r="E15" s="87">
        <v>29425389</v>
      </c>
      <c r="F15" s="28">
        <v>21.1</v>
      </c>
      <c r="G15" s="87">
        <v>31195795</v>
      </c>
      <c r="H15" s="28">
        <v>22.4</v>
      </c>
      <c r="I15" s="87">
        <v>31436437</v>
      </c>
      <c r="J15" s="28">
        <v>21.6</v>
      </c>
      <c r="K15" s="87">
        <v>16373239</v>
      </c>
      <c r="L15" s="28">
        <v>11.2</v>
      </c>
      <c r="M15" s="87">
        <v>108430860</v>
      </c>
      <c r="N15" s="28">
        <v>74.5</v>
      </c>
      <c r="O15" s="87">
        <v>35177391</v>
      </c>
      <c r="P15" s="28">
        <v>109.4</v>
      </c>
      <c r="Q15" s="28">
        <v>-53.5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8462603</v>
      </c>
      <c r="F16" s="28">
        <v>0</v>
      </c>
      <c r="G16" s="87">
        <v>7307607</v>
      </c>
      <c r="H16" s="28">
        <v>0</v>
      </c>
      <c r="I16" s="87">
        <v>7399224</v>
      </c>
      <c r="J16" s="28">
        <v>0</v>
      </c>
      <c r="K16" s="87">
        <v>5411799</v>
      </c>
      <c r="L16" s="28">
        <v>0</v>
      </c>
      <c r="M16" s="87">
        <v>28581233</v>
      </c>
      <c r="N16" s="28">
        <v>0</v>
      </c>
      <c r="O16" s="87">
        <v>6744524</v>
      </c>
      <c r="P16" s="28">
        <v>0</v>
      </c>
      <c r="Q16" s="28">
        <v>-19.8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259340</v>
      </c>
      <c r="F17" s="28">
        <v>0</v>
      </c>
      <c r="G17" s="87">
        <v>264712</v>
      </c>
      <c r="H17" s="28">
        <v>0</v>
      </c>
      <c r="I17" s="87">
        <v>268215</v>
      </c>
      <c r="J17" s="28">
        <v>0</v>
      </c>
      <c r="K17" s="87">
        <v>176293</v>
      </c>
      <c r="L17" s="28">
        <v>0</v>
      </c>
      <c r="M17" s="87">
        <v>968560</v>
      </c>
      <c r="N17" s="28">
        <v>0</v>
      </c>
      <c r="O17" s="87">
        <v>281910</v>
      </c>
      <c r="P17" s="28">
        <v>0</v>
      </c>
      <c r="Q17" s="28">
        <v>-37.5</v>
      </c>
      <c r="T17" s="29"/>
      <c r="U17" s="29"/>
    </row>
    <row r="18" spans="2:21" s="26" customFormat="1" ht="12.75" customHeight="1">
      <c r="B18" s="27" t="s">
        <v>27</v>
      </c>
      <c r="C18" s="87">
        <v>17907640</v>
      </c>
      <c r="D18" s="87">
        <v>13071902</v>
      </c>
      <c r="E18" s="87">
        <v>3245200</v>
      </c>
      <c r="F18" s="28">
        <v>18.1</v>
      </c>
      <c r="G18" s="87">
        <v>3287915</v>
      </c>
      <c r="H18" s="28">
        <v>18.4</v>
      </c>
      <c r="I18" s="87">
        <v>3148162</v>
      </c>
      <c r="J18" s="28">
        <v>24.1</v>
      </c>
      <c r="K18" s="87">
        <v>2191901</v>
      </c>
      <c r="L18" s="28">
        <v>16.8</v>
      </c>
      <c r="M18" s="87">
        <v>11873178</v>
      </c>
      <c r="N18" s="28">
        <v>90.8</v>
      </c>
      <c r="O18" s="87">
        <v>2892112</v>
      </c>
      <c r="P18" s="28">
        <v>75.8</v>
      </c>
      <c r="Q18" s="28">
        <v>-24.2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597000</v>
      </c>
      <c r="D20" s="87">
        <v>597000</v>
      </c>
      <c r="E20" s="87">
        <v>2201</v>
      </c>
      <c r="F20" s="28">
        <v>0.4</v>
      </c>
      <c r="G20" s="87">
        <v>551</v>
      </c>
      <c r="H20" s="28">
        <v>0.1</v>
      </c>
      <c r="I20" s="87">
        <v>0</v>
      </c>
      <c r="J20" s="28">
        <v>0</v>
      </c>
      <c r="K20" s="87">
        <v>0</v>
      </c>
      <c r="L20" s="28">
        <v>0</v>
      </c>
      <c r="M20" s="87">
        <v>2752</v>
      </c>
      <c r="N20" s="28">
        <v>0.5</v>
      </c>
      <c r="O20" s="87">
        <v>14521</v>
      </c>
      <c r="P20" s="28">
        <v>0</v>
      </c>
      <c r="Q20" s="28">
        <v>-100</v>
      </c>
      <c r="T20" s="29"/>
      <c r="U20" s="29"/>
    </row>
    <row r="21" spans="2:21" s="26" customFormat="1" ht="12.75" customHeight="1">
      <c r="B21" s="27" t="s">
        <v>29</v>
      </c>
      <c r="C21" s="87">
        <v>1119000</v>
      </c>
      <c r="D21" s="87">
        <v>1119000</v>
      </c>
      <c r="E21" s="87">
        <v>0</v>
      </c>
      <c r="F21" s="28">
        <v>0</v>
      </c>
      <c r="G21" s="87">
        <v>0</v>
      </c>
      <c r="H21" s="28">
        <v>0</v>
      </c>
      <c r="I21" s="87">
        <v>0</v>
      </c>
      <c r="J21" s="28">
        <v>0</v>
      </c>
      <c r="K21" s="87">
        <v>0</v>
      </c>
      <c r="L21" s="28">
        <v>0</v>
      </c>
      <c r="M21" s="87">
        <v>0</v>
      </c>
      <c r="N21" s="28">
        <v>0</v>
      </c>
      <c r="O21" s="87">
        <v>0</v>
      </c>
      <c r="P21" s="28">
        <v>0</v>
      </c>
      <c r="Q21" s="28">
        <v>0</v>
      </c>
      <c r="T21" s="29"/>
      <c r="U21" s="29"/>
    </row>
    <row r="22" spans="2:21" s="26" customFormat="1" ht="12.75" customHeight="1">
      <c r="B22" s="27" t="s">
        <v>30</v>
      </c>
      <c r="C22" s="87">
        <v>1100000</v>
      </c>
      <c r="D22" s="87">
        <v>2901000</v>
      </c>
      <c r="E22" s="87">
        <v>6642975</v>
      </c>
      <c r="F22" s="28">
        <v>603.9</v>
      </c>
      <c r="G22" s="87">
        <v>1864351</v>
      </c>
      <c r="H22" s="28">
        <v>169.5</v>
      </c>
      <c r="I22" s="87">
        <v>6091714</v>
      </c>
      <c r="J22" s="28">
        <v>210</v>
      </c>
      <c r="K22" s="87">
        <v>6059211</v>
      </c>
      <c r="L22" s="28">
        <v>208.9</v>
      </c>
      <c r="M22" s="87">
        <v>20658251</v>
      </c>
      <c r="N22" s="28">
        <v>712.1</v>
      </c>
      <c r="O22" s="87">
        <v>-5231224</v>
      </c>
      <c r="P22" s="28">
        <v>91.1</v>
      </c>
      <c r="Q22" s="28">
        <v>-215.8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219131</v>
      </c>
      <c r="F23" s="28">
        <v>0</v>
      </c>
      <c r="G23" s="87">
        <v>231283</v>
      </c>
      <c r="H23" s="28">
        <v>0</v>
      </c>
      <c r="I23" s="87">
        <v>228522</v>
      </c>
      <c r="J23" s="28">
        <v>0</v>
      </c>
      <c r="K23" s="87">
        <v>214039</v>
      </c>
      <c r="L23" s="28">
        <v>0</v>
      </c>
      <c r="M23" s="87">
        <v>892975</v>
      </c>
      <c r="N23" s="28">
        <v>0</v>
      </c>
      <c r="O23" s="87">
        <v>251962</v>
      </c>
      <c r="P23" s="28">
        <v>86.1</v>
      </c>
      <c r="Q23" s="28">
        <v>-15.1</v>
      </c>
      <c r="T23" s="29"/>
      <c r="U23" s="29"/>
    </row>
    <row r="24" spans="2:21" s="26" customFormat="1" ht="12.75" customHeight="1">
      <c r="B24" s="27" t="s">
        <v>32</v>
      </c>
      <c r="C24" s="87">
        <v>2115000</v>
      </c>
      <c r="D24" s="87">
        <v>2115000</v>
      </c>
      <c r="E24" s="87">
        <v>261276</v>
      </c>
      <c r="F24" s="28">
        <v>12.4</v>
      </c>
      <c r="G24" s="87">
        <v>691875</v>
      </c>
      <c r="H24" s="28">
        <v>32.7</v>
      </c>
      <c r="I24" s="87">
        <v>511879</v>
      </c>
      <c r="J24" s="28">
        <v>24.2</v>
      </c>
      <c r="K24" s="87">
        <v>1500</v>
      </c>
      <c r="L24" s="28">
        <v>0.1</v>
      </c>
      <c r="M24" s="87">
        <v>1466530</v>
      </c>
      <c r="N24" s="28">
        <v>69.3</v>
      </c>
      <c r="O24" s="87">
        <v>1218448</v>
      </c>
      <c r="P24" s="28">
        <v>155.6</v>
      </c>
      <c r="Q24" s="28">
        <v>-99.9</v>
      </c>
      <c r="T24" s="29"/>
      <c r="U24" s="29"/>
    </row>
    <row r="25" spans="2:21" s="26" customFormat="1" ht="12.75" customHeight="1">
      <c r="B25" s="27" t="s">
        <v>33</v>
      </c>
      <c r="C25" s="87">
        <v>4951000</v>
      </c>
      <c r="D25" s="87">
        <v>4951000</v>
      </c>
      <c r="E25" s="87">
        <v>0</v>
      </c>
      <c r="F25" s="28">
        <v>0</v>
      </c>
      <c r="G25" s="87">
        <v>45992</v>
      </c>
      <c r="H25" s="28">
        <v>0.9</v>
      </c>
      <c r="I25" s="87">
        <v>20018</v>
      </c>
      <c r="J25" s="28">
        <v>0.4</v>
      </c>
      <c r="K25" s="87">
        <v>0</v>
      </c>
      <c r="L25" s="28">
        <v>0</v>
      </c>
      <c r="M25" s="87">
        <v>66010</v>
      </c>
      <c r="N25" s="28">
        <v>1.3</v>
      </c>
      <c r="O25" s="87">
        <v>0</v>
      </c>
      <c r="P25" s="28">
        <v>0</v>
      </c>
      <c r="Q25" s="28">
        <v>0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146421000</v>
      </c>
      <c r="D27" s="87">
        <v>146868000</v>
      </c>
      <c r="E27" s="87">
        <v>62077512</v>
      </c>
      <c r="F27" s="28">
        <v>42.4</v>
      </c>
      <c r="G27" s="87">
        <v>45801185</v>
      </c>
      <c r="H27" s="28">
        <v>31.3</v>
      </c>
      <c r="I27" s="87">
        <v>36120498</v>
      </c>
      <c r="J27" s="28">
        <v>24.6</v>
      </c>
      <c r="K27" s="87">
        <v>188696</v>
      </c>
      <c r="L27" s="28">
        <v>0.1</v>
      </c>
      <c r="M27" s="87">
        <v>144187891</v>
      </c>
      <c r="N27" s="28">
        <v>98.2</v>
      </c>
      <c r="O27" s="87">
        <v>6363050</v>
      </c>
      <c r="P27" s="28">
        <v>90.5</v>
      </c>
      <c r="Q27" s="28">
        <v>-97</v>
      </c>
      <c r="T27" s="29"/>
      <c r="U27" s="29"/>
    </row>
    <row r="28" spans="2:21" s="26" customFormat="1" ht="12.75" customHeight="1">
      <c r="B28" s="27" t="s">
        <v>36</v>
      </c>
      <c r="C28" s="87">
        <v>5101500</v>
      </c>
      <c r="D28" s="87">
        <v>10101501</v>
      </c>
      <c r="E28" s="87">
        <v>2759769</v>
      </c>
      <c r="F28" s="28">
        <v>54.1</v>
      </c>
      <c r="G28" s="87">
        <v>2488266</v>
      </c>
      <c r="H28" s="28">
        <v>48.8</v>
      </c>
      <c r="I28" s="87">
        <v>811006</v>
      </c>
      <c r="J28" s="28">
        <v>8</v>
      </c>
      <c r="K28" s="87">
        <v>88427</v>
      </c>
      <c r="L28" s="28">
        <v>0.9</v>
      </c>
      <c r="M28" s="87">
        <v>6147468</v>
      </c>
      <c r="N28" s="28">
        <v>60.9</v>
      </c>
      <c r="O28" s="87">
        <v>3478819</v>
      </c>
      <c r="P28" s="28">
        <v>28</v>
      </c>
      <c r="Q28" s="28">
        <v>-97.5</v>
      </c>
      <c r="T28" s="29"/>
      <c r="U28" s="29"/>
    </row>
    <row r="29" spans="2:21" s="26" customFormat="1" ht="12.75" customHeight="1">
      <c r="B29" s="27" t="s">
        <v>37</v>
      </c>
      <c r="C29" s="87">
        <v>0</v>
      </c>
      <c r="D29" s="87">
        <v>8500000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0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339055387</v>
      </c>
      <c r="D31" s="79">
        <v>356457508</v>
      </c>
      <c r="E31" s="79">
        <v>6683101</v>
      </c>
      <c r="F31" s="25">
        <v>2</v>
      </c>
      <c r="G31" s="79">
        <v>13607126</v>
      </c>
      <c r="H31" s="25">
        <v>4</v>
      </c>
      <c r="I31" s="79">
        <v>136556421</v>
      </c>
      <c r="J31" s="25">
        <v>38.3</v>
      </c>
      <c r="K31" s="79">
        <v>8088497</v>
      </c>
      <c r="L31" s="25">
        <v>2.3</v>
      </c>
      <c r="M31" s="79">
        <v>164935145</v>
      </c>
      <c r="N31" s="25">
        <v>46.3</v>
      </c>
      <c r="O31" s="79">
        <v>295075686</v>
      </c>
      <c r="P31" s="25">
        <v>113.5</v>
      </c>
      <c r="Q31" s="25">
        <v>-97.3</v>
      </c>
      <c r="T31" s="31"/>
      <c r="U31" s="31"/>
    </row>
    <row r="32" spans="2:21" s="26" customFormat="1" ht="12.75" customHeight="1">
      <c r="B32" s="32" t="s">
        <v>39</v>
      </c>
      <c r="C32" s="87">
        <v>154684553</v>
      </c>
      <c r="D32" s="87">
        <v>144684553</v>
      </c>
      <c r="E32" s="87">
        <v>0</v>
      </c>
      <c r="F32" s="28">
        <v>0</v>
      </c>
      <c r="G32" s="87">
        <v>0</v>
      </c>
      <c r="H32" s="28">
        <v>0</v>
      </c>
      <c r="I32" s="87">
        <v>79007916</v>
      </c>
      <c r="J32" s="28">
        <v>54.6</v>
      </c>
      <c r="K32" s="87">
        <v>94176</v>
      </c>
      <c r="L32" s="28">
        <v>0.1</v>
      </c>
      <c r="M32" s="87">
        <v>79102092</v>
      </c>
      <c r="N32" s="28">
        <v>54.7</v>
      </c>
      <c r="O32" s="87">
        <v>138884958</v>
      </c>
      <c r="P32" s="28">
        <v>124.6</v>
      </c>
      <c r="Q32" s="28">
        <v>-99.9</v>
      </c>
      <c r="T32" s="29"/>
      <c r="U32" s="29"/>
    </row>
    <row r="33" spans="2:21" s="26" customFormat="1" ht="12.75" customHeight="1">
      <c r="B33" s="32" t="s">
        <v>40</v>
      </c>
      <c r="C33" s="87">
        <v>11140000</v>
      </c>
      <c r="D33" s="87">
        <v>11140000</v>
      </c>
      <c r="E33" s="87">
        <v>0</v>
      </c>
      <c r="F33" s="28">
        <v>0</v>
      </c>
      <c r="G33" s="87">
        <v>0</v>
      </c>
      <c r="H33" s="28">
        <v>0</v>
      </c>
      <c r="I33" s="87">
        <v>5985350</v>
      </c>
      <c r="J33" s="28">
        <v>53.7</v>
      </c>
      <c r="K33" s="87">
        <v>0</v>
      </c>
      <c r="L33" s="28">
        <v>0</v>
      </c>
      <c r="M33" s="87">
        <v>5985350</v>
      </c>
      <c r="N33" s="28">
        <v>53.7</v>
      </c>
      <c r="O33" s="87">
        <v>10225192</v>
      </c>
      <c r="P33" s="28">
        <v>102.1</v>
      </c>
      <c r="Q33" s="28">
        <v>-100</v>
      </c>
      <c r="T33" s="29"/>
      <c r="U33" s="29"/>
    </row>
    <row r="34" spans="2:21" s="26" customFormat="1" ht="12.75" customHeight="1">
      <c r="B34" s="32" t="s">
        <v>41</v>
      </c>
      <c r="C34" s="87">
        <v>653000</v>
      </c>
      <c r="D34" s="87">
        <v>653000</v>
      </c>
      <c r="E34" s="87">
        <v>0</v>
      </c>
      <c r="F34" s="28">
        <v>0</v>
      </c>
      <c r="G34" s="87">
        <v>0</v>
      </c>
      <c r="H34" s="28">
        <v>0</v>
      </c>
      <c r="I34" s="87">
        <v>0</v>
      </c>
      <c r="J34" s="28">
        <v>0</v>
      </c>
      <c r="K34" s="87">
        <v>0</v>
      </c>
      <c r="L34" s="28">
        <v>0</v>
      </c>
      <c r="M34" s="87">
        <v>0</v>
      </c>
      <c r="N34" s="28">
        <v>0</v>
      </c>
      <c r="O34" s="87">
        <v>0</v>
      </c>
      <c r="P34" s="28">
        <v>0</v>
      </c>
      <c r="Q34" s="28">
        <v>0</v>
      </c>
      <c r="T34" s="29"/>
      <c r="U34" s="29"/>
    </row>
    <row r="35" spans="2:21" s="26" customFormat="1" ht="12.75" customHeight="1">
      <c r="B35" s="32" t="s">
        <v>42</v>
      </c>
      <c r="C35" s="87">
        <v>30352501</v>
      </c>
      <c r="D35" s="87">
        <v>30352501</v>
      </c>
      <c r="E35" s="87">
        <v>0</v>
      </c>
      <c r="F35" s="28">
        <v>0</v>
      </c>
      <c r="G35" s="87">
        <v>0</v>
      </c>
      <c r="H35" s="28">
        <v>0</v>
      </c>
      <c r="I35" s="87">
        <v>0</v>
      </c>
      <c r="J35" s="28">
        <v>0</v>
      </c>
      <c r="K35" s="87">
        <v>0</v>
      </c>
      <c r="L35" s="28">
        <v>0</v>
      </c>
      <c r="M35" s="87">
        <v>0</v>
      </c>
      <c r="N35" s="28">
        <v>0</v>
      </c>
      <c r="O35" s="87">
        <v>14080</v>
      </c>
      <c r="P35" s="28">
        <v>0</v>
      </c>
      <c r="Q35" s="28">
        <v>-100</v>
      </c>
      <c r="T35" s="29"/>
      <c r="U35" s="29"/>
    </row>
    <row r="36" spans="2:21" s="26" customFormat="1" ht="12.75" customHeight="1">
      <c r="B36" s="32" t="s">
        <v>43</v>
      </c>
      <c r="C36" s="87">
        <v>2982000</v>
      </c>
      <c r="D36" s="87">
        <v>1302580</v>
      </c>
      <c r="E36" s="87">
        <v>1306020</v>
      </c>
      <c r="F36" s="28">
        <v>43.8</v>
      </c>
      <c r="G36" s="87">
        <v>169</v>
      </c>
      <c r="H36" s="28">
        <v>0</v>
      </c>
      <c r="I36" s="87">
        <v>0</v>
      </c>
      <c r="J36" s="28">
        <v>0</v>
      </c>
      <c r="K36" s="87">
        <v>428</v>
      </c>
      <c r="L36" s="28">
        <v>0</v>
      </c>
      <c r="M36" s="87">
        <v>1306617</v>
      </c>
      <c r="N36" s="28">
        <v>100.3</v>
      </c>
      <c r="O36" s="87">
        <v>1057682</v>
      </c>
      <c r="P36" s="28">
        <v>0</v>
      </c>
      <c r="Q36" s="28">
        <v>-100</v>
      </c>
      <c r="T36" s="29"/>
      <c r="U36" s="29"/>
    </row>
    <row r="37" spans="2:21" s="26" customFormat="1" ht="12.75" customHeight="1">
      <c r="B37" s="32" t="s">
        <v>44</v>
      </c>
      <c r="C37" s="87">
        <v>84635852</v>
      </c>
      <c r="D37" s="87">
        <v>102500000</v>
      </c>
      <c r="E37" s="87">
        <v>172985</v>
      </c>
      <c r="F37" s="28">
        <v>0.2</v>
      </c>
      <c r="G37" s="87">
        <v>1327064</v>
      </c>
      <c r="H37" s="28">
        <v>1.6</v>
      </c>
      <c r="I37" s="87">
        <v>34897025</v>
      </c>
      <c r="J37" s="28">
        <v>34</v>
      </c>
      <c r="K37" s="87">
        <v>3994691</v>
      </c>
      <c r="L37" s="28">
        <v>3.9</v>
      </c>
      <c r="M37" s="87">
        <v>40391765</v>
      </c>
      <c r="N37" s="28">
        <v>39.4</v>
      </c>
      <c r="O37" s="87">
        <v>112061998</v>
      </c>
      <c r="P37" s="28">
        <v>199.2</v>
      </c>
      <c r="Q37" s="28">
        <v>-96.4</v>
      </c>
      <c r="T37" s="29"/>
      <c r="U37" s="29"/>
    </row>
    <row r="38" spans="2:21" s="26" customFormat="1" ht="12.75" customHeight="1">
      <c r="B38" s="32" t="s">
        <v>45</v>
      </c>
      <c r="C38" s="87">
        <v>7455000</v>
      </c>
      <c r="D38" s="87">
        <v>7455000</v>
      </c>
      <c r="E38" s="87">
        <v>409958</v>
      </c>
      <c r="F38" s="28">
        <v>5.5</v>
      </c>
      <c r="G38" s="87">
        <v>1073886</v>
      </c>
      <c r="H38" s="28">
        <v>14.4</v>
      </c>
      <c r="I38" s="87">
        <v>753585</v>
      </c>
      <c r="J38" s="28">
        <v>10.1</v>
      </c>
      <c r="K38" s="87">
        <v>244750</v>
      </c>
      <c r="L38" s="28">
        <v>3.3</v>
      </c>
      <c r="M38" s="87">
        <v>2482179</v>
      </c>
      <c r="N38" s="28">
        <v>33.3</v>
      </c>
      <c r="O38" s="87">
        <v>1166414</v>
      </c>
      <c r="P38" s="28">
        <v>251.6</v>
      </c>
      <c r="Q38" s="28">
        <v>-79</v>
      </c>
      <c r="T38" s="29"/>
      <c r="U38" s="29"/>
    </row>
    <row r="39" spans="2:21" s="26" customFormat="1" ht="12.75" customHeight="1">
      <c r="B39" s="32" t="s">
        <v>46</v>
      </c>
      <c r="C39" s="87">
        <v>16815823</v>
      </c>
      <c r="D39" s="87">
        <v>27732000</v>
      </c>
      <c r="E39" s="87">
        <v>1961146</v>
      </c>
      <c r="F39" s="28">
        <v>11.7</v>
      </c>
      <c r="G39" s="87">
        <v>6762407</v>
      </c>
      <c r="H39" s="28">
        <v>40.2</v>
      </c>
      <c r="I39" s="87">
        <v>4492328</v>
      </c>
      <c r="J39" s="28">
        <v>16.2</v>
      </c>
      <c r="K39" s="87">
        <v>2722364</v>
      </c>
      <c r="L39" s="28">
        <v>9.8</v>
      </c>
      <c r="M39" s="87">
        <v>15938245</v>
      </c>
      <c r="N39" s="28">
        <v>57.5</v>
      </c>
      <c r="O39" s="87">
        <v>14296554</v>
      </c>
      <c r="P39" s="28">
        <v>49</v>
      </c>
      <c r="Q39" s="28">
        <v>-81</v>
      </c>
      <c r="T39" s="29"/>
      <c r="U39" s="29"/>
    </row>
    <row r="40" spans="2:21" s="26" customFormat="1" ht="12.75" customHeight="1">
      <c r="B40" s="32" t="s">
        <v>35</v>
      </c>
      <c r="C40" s="87">
        <v>4859178</v>
      </c>
      <c r="D40" s="87">
        <v>5859178</v>
      </c>
      <c r="E40" s="87">
        <v>180073</v>
      </c>
      <c r="F40" s="28">
        <v>3.7</v>
      </c>
      <c r="G40" s="87">
        <v>18000</v>
      </c>
      <c r="H40" s="28">
        <v>0.4</v>
      </c>
      <c r="I40" s="87">
        <v>2783228</v>
      </c>
      <c r="J40" s="28">
        <v>47.5</v>
      </c>
      <c r="K40" s="87">
        <v>25950</v>
      </c>
      <c r="L40" s="28">
        <v>0.4</v>
      </c>
      <c r="M40" s="87">
        <v>3007251</v>
      </c>
      <c r="N40" s="28">
        <v>51.3</v>
      </c>
      <c r="O40" s="87">
        <v>21999</v>
      </c>
      <c r="P40" s="28">
        <v>13.4</v>
      </c>
      <c r="Q40" s="28">
        <v>18</v>
      </c>
      <c r="T40" s="29"/>
      <c r="U40" s="29"/>
    </row>
    <row r="41" spans="2:21" s="26" customFormat="1" ht="12.75" customHeight="1">
      <c r="B41" s="32" t="s">
        <v>47</v>
      </c>
      <c r="C41" s="87">
        <v>25477480</v>
      </c>
      <c r="D41" s="87">
        <v>24778696</v>
      </c>
      <c r="E41" s="87">
        <v>2652919</v>
      </c>
      <c r="F41" s="28">
        <v>10.4</v>
      </c>
      <c r="G41" s="87">
        <v>4425600</v>
      </c>
      <c r="H41" s="28">
        <v>17.4</v>
      </c>
      <c r="I41" s="87">
        <v>8636989</v>
      </c>
      <c r="J41" s="28">
        <v>34.9</v>
      </c>
      <c r="K41" s="87">
        <v>1006138</v>
      </c>
      <c r="L41" s="28">
        <v>4.1</v>
      </c>
      <c r="M41" s="87">
        <v>16721646</v>
      </c>
      <c r="N41" s="28">
        <v>67.5</v>
      </c>
      <c r="O41" s="87">
        <v>17346809</v>
      </c>
      <c r="P41" s="28">
        <v>99.7</v>
      </c>
      <c r="Q41" s="28">
        <v>-94.2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-93</v>
      </c>
      <c r="D44" s="82">
        <v>-367702</v>
      </c>
      <c r="E44" s="82">
        <v>113156698</v>
      </c>
      <c r="F44" s="37"/>
      <c r="G44" s="82">
        <v>83843670</v>
      </c>
      <c r="H44" s="37"/>
      <c r="I44" s="82">
        <v>-46901083</v>
      </c>
      <c r="J44" s="37"/>
      <c r="K44" s="82">
        <v>25648046</v>
      </c>
      <c r="L44" s="37"/>
      <c r="M44" s="82">
        <v>175747331</v>
      </c>
      <c r="N44" s="37"/>
      <c r="O44" s="82">
        <v>-240348603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39016000</v>
      </c>
      <c r="D45" s="87">
        <v>22765000</v>
      </c>
      <c r="E45" s="87">
        <v>0</v>
      </c>
      <c r="F45" s="28">
        <v>0</v>
      </c>
      <c r="G45" s="87">
        <v>2458000</v>
      </c>
      <c r="H45" s="28">
        <v>6.3</v>
      </c>
      <c r="I45" s="87">
        <v>21743000</v>
      </c>
      <c r="J45" s="28">
        <v>95.5</v>
      </c>
      <c r="K45" s="87">
        <v>0</v>
      </c>
      <c r="L45" s="28">
        <v>0</v>
      </c>
      <c r="M45" s="87">
        <v>24201000</v>
      </c>
      <c r="N45" s="28">
        <v>106.3</v>
      </c>
      <c r="O45" s="87">
        <v>0</v>
      </c>
      <c r="P45" s="28">
        <v>76</v>
      </c>
      <c r="Q45" s="28">
        <v>0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0</v>
      </c>
      <c r="F46" s="28">
        <v>0</v>
      </c>
      <c r="G46" s="87">
        <v>0</v>
      </c>
      <c r="H46" s="28">
        <v>0</v>
      </c>
      <c r="I46" s="87">
        <v>0</v>
      </c>
      <c r="J46" s="28">
        <v>0</v>
      </c>
      <c r="K46" s="87">
        <v>0</v>
      </c>
      <c r="L46" s="28">
        <v>0</v>
      </c>
      <c r="M46" s="87">
        <v>0</v>
      </c>
      <c r="N46" s="28">
        <v>0</v>
      </c>
      <c r="O46" s="87">
        <v>0</v>
      </c>
      <c r="P46" s="28">
        <v>0</v>
      </c>
      <c r="Q46" s="28">
        <v>0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39015907</v>
      </c>
      <c r="D48" s="82">
        <v>22397298</v>
      </c>
      <c r="E48" s="82">
        <v>113156698</v>
      </c>
      <c r="F48" s="37"/>
      <c r="G48" s="82">
        <v>86301670</v>
      </c>
      <c r="H48" s="37"/>
      <c r="I48" s="82">
        <v>-25158083</v>
      </c>
      <c r="J48" s="37"/>
      <c r="K48" s="82">
        <v>25648046</v>
      </c>
      <c r="L48" s="37"/>
      <c r="M48" s="82">
        <v>199948331</v>
      </c>
      <c r="N48" s="37"/>
      <c r="O48" s="82">
        <v>-240348603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39015907</v>
      </c>
      <c r="D50" s="82">
        <v>22397298</v>
      </c>
      <c r="E50" s="82">
        <v>113156698</v>
      </c>
      <c r="F50" s="37"/>
      <c r="G50" s="82">
        <v>86301670</v>
      </c>
      <c r="H50" s="37"/>
      <c r="I50" s="82">
        <v>-25158083</v>
      </c>
      <c r="J50" s="37"/>
      <c r="K50" s="82">
        <v>25648046</v>
      </c>
      <c r="L50" s="37"/>
      <c r="M50" s="82">
        <v>199948331</v>
      </c>
      <c r="N50" s="37"/>
      <c r="O50" s="82">
        <v>-240348603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39015907</v>
      </c>
      <c r="D52" s="82">
        <v>22397298</v>
      </c>
      <c r="E52" s="82">
        <v>113156698</v>
      </c>
      <c r="F52" s="37"/>
      <c r="G52" s="82">
        <v>86301670</v>
      </c>
      <c r="H52" s="37"/>
      <c r="I52" s="82">
        <v>-25158083</v>
      </c>
      <c r="J52" s="37"/>
      <c r="K52" s="82">
        <v>25648046</v>
      </c>
      <c r="L52" s="37"/>
      <c r="M52" s="82">
        <v>199948331</v>
      </c>
      <c r="N52" s="37"/>
      <c r="O52" s="82">
        <v>-240348603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39015907</v>
      </c>
      <c r="D54" s="82">
        <v>22397298</v>
      </c>
      <c r="E54" s="82">
        <v>113156698</v>
      </c>
      <c r="F54" s="37"/>
      <c r="G54" s="82">
        <v>86301670</v>
      </c>
      <c r="H54" s="37"/>
      <c r="I54" s="82">
        <v>-25158083</v>
      </c>
      <c r="J54" s="37"/>
      <c r="K54" s="82">
        <v>25648046</v>
      </c>
      <c r="L54" s="37"/>
      <c r="M54" s="82">
        <v>199948331</v>
      </c>
      <c r="N54" s="37"/>
      <c r="O54" s="82">
        <v>-240348603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39016000</v>
      </c>
      <c r="D62" s="79">
        <v>22765000</v>
      </c>
      <c r="E62" s="79">
        <v>4346450</v>
      </c>
      <c r="F62" s="25">
        <v>11.1</v>
      </c>
      <c r="G62" s="79">
        <v>7725684</v>
      </c>
      <c r="H62" s="25">
        <v>19.8</v>
      </c>
      <c r="I62" s="79">
        <v>6009136</v>
      </c>
      <c r="J62" s="25">
        <v>26.4</v>
      </c>
      <c r="K62" s="79">
        <v>3854345</v>
      </c>
      <c r="L62" s="25">
        <v>16.9</v>
      </c>
      <c r="M62" s="79">
        <v>21935615</v>
      </c>
      <c r="N62" s="25">
        <v>96.4</v>
      </c>
      <c r="O62" s="79">
        <v>7289623</v>
      </c>
      <c r="P62" s="25">
        <v>24.5</v>
      </c>
      <c r="Q62" s="25">
        <v>-47.1</v>
      </c>
      <c r="T62" s="3"/>
      <c r="U62" s="3"/>
    </row>
    <row r="63" spans="2:17" ht="12.75" customHeight="1">
      <c r="B63" s="46" t="s">
        <v>63</v>
      </c>
      <c r="C63" s="81">
        <v>39016000</v>
      </c>
      <c r="D63" s="81">
        <v>22765000</v>
      </c>
      <c r="E63" s="81">
        <v>4346450</v>
      </c>
      <c r="F63" s="35">
        <v>11.1</v>
      </c>
      <c r="G63" s="81">
        <v>5291757</v>
      </c>
      <c r="H63" s="35">
        <v>13.6</v>
      </c>
      <c r="I63" s="81">
        <v>5433257</v>
      </c>
      <c r="J63" s="35">
        <v>23.9</v>
      </c>
      <c r="K63" s="81">
        <v>3595329</v>
      </c>
      <c r="L63" s="35">
        <v>15.8</v>
      </c>
      <c r="M63" s="81">
        <v>18666793</v>
      </c>
      <c r="N63" s="35">
        <v>82</v>
      </c>
      <c r="O63" s="81">
        <v>6723712</v>
      </c>
      <c r="P63" s="35">
        <v>29.1</v>
      </c>
      <c r="Q63" s="35">
        <v>-46.5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2433927</v>
      </c>
      <c r="H66" s="35">
        <v>0</v>
      </c>
      <c r="I66" s="81">
        <v>575879</v>
      </c>
      <c r="J66" s="35">
        <v>0</v>
      </c>
      <c r="K66" s="81">
        <v>259016</v>
      </c>
      <c r="L66" s="35">
        <v>0</v>
      </c>
      <c r="M66" s="81">
        <v>3268822</v>
      </c>
      <c r="N66" s="35">
        <v>0</v>
      </c>
      <c r="O66" s="81">
        <v>565911</v>
      </c>
      <c r="P66" s="35">
        <v>10.3</v>
      </c>
      <c r="Q66" s="35">
        <v>-54.2</v>
      </c>
    </row>
    <row r="67" spans="2:17" ht="12.75" customHeight="1">
      <c r="B67" s="47" t="s">
        <v>66</v>
      </c>
      <c r="C67" s="90">
        <v>39016000</v>
      </c>
      <c r="D67" s="90">
        <v>22765000</v>
      </c>
      <c r="E67" s="90">
        <v>4346450</v>
      </c>
      <c r="F67" s="48">
        <v>11.1</v>
      </c>
      <c r="G67" s="90">
        <v>7725684</v>
      </c>
      <c r="H67" s="48">
        <v>19.8</v>
      </c>
      <c r="I67" s="90">
        <v>6009136</v>
      </c>
      <c r="J67" s="48">
        <v>26.4</v>
      </c>
      <c r="K67" s="90">
        <v>3854345</v>
      </c>
      <c r="L67" s="48">
        <v>16.9</v>
      </c>
      <c r="M67" s="90">
        <v>21935615</v>
      </c>
      <c r="N67" s="48">
        <v>96.4</v>
      </c>
      <c r="O67" s="90">
        <v>7289623</v>
      </c>
      <c r="P67" s="48">
        <v>24.5</v>
      </c>
      <c r="Q67" s="48">
        <v>-47.1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0</v>
      </c>
      <c r="D69" s="81">
        <v>0</v>
      </c>
      <c r="E69" s="81">
        <v>0</v>
      </c>
      <c r="F69" s="35">
        <v>0</v>
      </c>
      <c r="G69" s="81">
        <v>0</v>
      </c>
      <c r="H69" s="35">
        <v>0</v>
      </c>
      <c r="I69" s="81">
        <v>0</v>
      </c>
      <c r="J69" s="35">
        <v>0</v>
      </c>
      <c r="K69" s="81">
        <v>0</v>
      </c>
      <c r="L69" s="35">
        <v>0</v>
      </c>
      <c r="M69" s="81">
        <v>0</v>
      </c>
      <c r="N69" s="35">
        <v>0</v>
      </c>
      <c r="O69" s="81">
        <v>0</v>
      </c>
      <c r="P69" s="35">
        <v>0</v>
      </c>
      <c r="Q69" s="35">
        <v>0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39016000</v>
      </c>
      <c r="D72" s="79">
        <v>22765000</v>
      </c>
      <c r="E72" s="79">
        <v>4346450</v>
      </c>
      <c r="F72" s="48">
        <v>11.1</v>
      </c>
      <c r="G72" s="79">
        <v>7725684</v>
      </c>
      <c r="H72" s="48">
        <v>19.8</v>
      </c>
      <c r="I72" s="79">
        <v>6079038</v>
      </c>
      <c r="J72" s="48">
        <v>26.7</v>
      </c>
      <c r="K72" s="79">
        <v>3854345</v>
      </c>
      <c r="L72" s="48">
        <v>16.9</v>
      </c>
      <c r="M72" s="79">
        <v>22005517</v>
      </c>
      <c r="N72" s="48">
        <v>96.7</v>
      </c>
      <c r="O72" s="79">
        <v>7362251</v>
      </c>
      <c r="P72" s="48">
        <v>24.7</v>
      </c>
      <c r="Q72" s="48">
        <v>-47.6</v>
      </c>
      <c r="T72" s="3"/>
      <c r="U72" s="3"/>
    </row>
    <row r="73" spans="2:17" ht="12.75" customHeight="1">
      <c r="B73" s="49" t="s">
        <v>70</v>
      </c>
      <c r="C73" s="90">
        <v>0</v>
      </c>
      <c r="D73" s="90">
        <v>0</v>
      </c>
      <c r="E73" s="90">
        <v>0</v>
      </c>
      <c r="F73" s="48">
        <v>0</v>
      </c>
      <c r="G73" s="90">
        <v>0</v>
      </c>
      <c r="H73" s="48">
        <v>0</v>
      </c>
      <c r="I73" s="90">
        <v>69902</v>
      </c>
      <c r="J73" s="48">
        <v>0</v>
      </c>
      <c r="K73" s="90">
        <v>0</v>
      </c>
      <c r="L73" s="48">
        <v>0</v>
      </c>
      <c r="M73" s="90">
        <v>69902</v>
      </c>
      <c r="N73" s="48">
        <v>0</v>
      </c>
      <c r="O73" s="90">
        <v>72628</v>
      </c>
      <c r="P73" s="48">
        <v>0</v>
      </c>
      <c r="Q73" s="48">
        <v>-100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0</v>
      </c>
      <c r="D75" s="87">
        <v>0</v>
      </c>
      <c r="E75" s="87">
        <v>0</v>
      </c>
      <c r="F75" s="28">
        <v>0</v>
      </c>
      <c r="G75" s="87">
        <v>0</v>
      </c>
      <c r="H75" s="28">
        <v>0</v>
      </c>
      <c r="I75" s="87">
        <v>69902</v>
      </c>
      <c r="J75" s="28">
        <v>0</v>
      </c>
      <c r="K75" s="87">
        <v>0</v>
      </c>
      <c r="L75" s="28">
        <v>0</v>
      </c>
      <c r="M75" s="87">
        <v>69902</v>
      </c>
      <c r="N75" s="28">
        <v>0</v>
      </c>
      <c r="O75" s="87">
        <v>72628</v>
      </c>
      <c r="P75" s="28">
        <v>0</v>
      </c>
      <c r="Q75" s="28">
        <v>-100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0</v>
      </c>
      <c r="D77" s="90">
        <v>0</v>
      </c>
      <c r="E77" s="90">
        <v>0</v>
      </c>
      <c r="F77" s="48">
        <v>0</v>
      </c>
      <c r="G77" s="90">
        <v>0</v>
      </c>
      <c r="H77" s="48">
        <v>0</v>
      </c>
      <c r="I77" s="90">
        <v>0</v>
      </c>
      <c r="J77" s="48">
        <v>0</v>
      </c>
      <c r="K77" s="90">
        <v>0</v>
      </c>
      <c r="L77" s="48">
        <v>0</v>
      </c>
      <c r="M77" s="90">
        <v>0</v>
      </c>
      <c r="N77" s="48">
        <v>0</v>
      </c>
      <c r="O77" s="90">
        <v>0</v>
      </c>
      <c r="P77" s="48">
        <v>0</v>
      </c>
      <c r="Q77" s="48">
        <v>0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0</v>
      </c>
      <c r="D79" s="87">
        <v>0</v>
      </c>
      <c r="E79" s="87">
        <v>0</v>
      </c>
      <c r="F79" s="28">
        <v>0</v>
      </c>
      <c r="G79" s="87">
        <v>0</v>
      </c>
      <c r="H79" s="28">
        <v>0</v>
      </c>
      <c r="I79" s="87">
        <v>0</v>
      </c>
      <c r="J79" s="28">
        <v>0</v>
      </c>
      <c r="K79" s="87">
        <v>0</v>
      </c>
      <c r="L79" s="28">
        <v>0</v>
      </c>
      <c r="M79" s="87">
        <v>0</v>
      </c>
      <c r="N79" s="28">
        <v>0</v>
      </c>
      <c r="O79" s="87">
        <v>0</v>
      </c>
      <c r="P79" s="28">
        <v>0</v>
      </c>
      <c r="Q79" s="28">
        <v>0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0</v>
      </c>
      <c r="P80" s="28">
        <v>0</v>
      </c>
      <c r="Q80" s="28">
        <v>0</v>
      </c>
      <c r="T80" s="29"/>
      <c r="U80" s="29"/>
    </row>
    <row r="81" spans="2:21" s="26" customFormat="1" ht="12.75" customHeight="1">
      <c r="B81" s="50" t="s">
        <v>78</v>
      </c>
      <c r="C81" s="87">
        <v>0</v>
      </c>
      <c r="D81" s="87">
        <v>0</v>
      </c>
      <c r="E81" s="87">
        <v>0</v>
      </c>
      <c r="F81" s="28">
        <v>0</v>
      </c>
      <c r="G81" s="87">
        <v>0</v>
      </c>
      <c r="H81" s="28">
        <v>0</v>
      </c>
      <c r="I81" s="87">
        <v>0</v>
      </c>
      <c r="J81" s="28">
        <v>0</v>
      </c>
      <c r="K81" s="87">
        <v>0</v>
      </c>
      <c r="L81" s="28">
        <v>0</v>
      </c>
      <c r="M81" s="87">
        <v>0</v>
      </c>
      <c r="N81" s="28">
        <v>0</v>
      </c>
      <c r="O81" s="87">
        <v>0</v>
      </c>
      <c r="P81" s="28">
        <v>0</v>
      </c>
      <c r="Q81" s="28">
        <v>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27016000</v>
      </c>
      <c r="D83" s="90">
        <v>17665000</v>
      </c>
      <c r="E83" s="90">
        <v>3309658</v>
      </c>
      <c r="F83" s="48">
        <v>12.3</v>
      </c>
      <c r="G83" s="90">
        <v>3868267</v>
      </c>
      <c r="H83" s="48">
        <v>14.3</v>
      </c>
      <c r="I83" s="90">
        <v>4799626</v>
      </c>
      <c r="J83" s="48">
        <v>27.2</v>
      </c>
      <c r="K83" s="90">
        <v>3595329</v>
      </c>
      <c r="L83" s="48">
        <v>20.4</v>
      </c>
      <c r="M83" s="90">
        <v>15572880</v>
      </c>
      <c r="N83" s="48">
        <v>88.2</v>
      </c>
      <c r="O83" s="90">
        <v>6723712</v>
      </c>
      <c r="P83" s="48">
        <v>29.1</v>
      </c>
      <c r="Q83" s="48">
        <v>-46.5</v>
      </c>
    </row>
    <row r="84" spans="2:21" s="26" customFormat="1" ht="12.75" customHeight="1">
      <c r="B84" s="50" t="s">
        <v>81</v>
      </c>
      <c r="C84" s="87">
        <v>21583399</v>
      </c>
      <c r="D84" s="87">
        <v>12232399</v>
      </c>
      <c r="E84" s="87">
        <v>1172959</v>
      </c>
      <c r="F84" s="28">
        <v>5.4</v>
      </c>
      <c r="G84" s="87">
        <v>3868267</v>
      </c>
      <c r="H84" s="28">
        <v>17.9</v>
      </c>
      <c r="I84" s="87">
        <v>4799626</v>
      </c>
      <c r="J84" s="28">
        <v>39.2</v>
      </c>
      <c r="K84" s="87">
        <v>3595329</v>
      </c>
      <c r="L84" s="28">
        <v>29.4</v>
      </c>
      <c r="M84" s="87">
        <v>13436181</v>
      </c>
      <c r="N84" s="28">
        <v>109.8</v>
      </c>
      <c r="O84" s="87">
        <v>6723712</v>
      </c>
      <c r="P84" s="28">
        <v>29.1</v>
      </c>
      <c r="Q84" s="28">
        <v>-46.5</v>
      </c>
      <c r="T84" s="29"/>
      <c r="U84" s="29"/>
    </row>
    <row r="85" spans="2:21" s="26" customFormat="1" ht="12.75" customHeight="1">
      <c r="B85" s="50" t="s">
        <v>82</v>
      </c>
      <c r="C85" s="87">
        <v>5432601</v>
      </c>
      <c r="D85" s="87">
        <v>5432601</v>
      </c>
      <c r="E85" s="87">
        <v>2136699</v>
      </c>
      <c r="F85" s="28">
        <v>39.3</v>
      </c>
      <c r="G85" s="87">
        <v>0</v>
      </c>
      <c r="H85" s="28">
        <v>0</v>
      </c>
      <c r="I85" s="87">
        <v>0</v>
      </c>
      <c r="J85" s="28">
        <v>0</v>
      </c>
      <c r="K85" s="87">
        <v>0</v>
      </c>
      <c r="L85" s="28">
        <v>0</v>
      </c>
      <c r="M85" s="87">
        <v>2136699</v>
      </c>
      <c r="N85" s="28">
        <v>39.3</v>
      </c>
      <c r="O85" s="87">
        <v>0</v>
      </c>
      <c r="P85" s="28">
        <v>0</v>
      </c>
      <c r="Q85" s="28">
        <v>0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12000000</v>
      </c>
      <c r="D87" s="90">
        <v>5100000</v>
      </c>
      <c r="E87" s="90">
        <v>1036792</v>
      </c>
      <c r="F87" s="48">
        <v>8.6</v>
      </c>
      <c r="G87" s="90">
        <v>3857417</v>
      </c>
      <c r="H87" s="48">
        <v>32.1</v>
      </c>
      <c r="I87" s="90">
        <v>1209510</v>
      </c>
      <c r="J87" s="48">
        <v>23.7</v>
      </c>
      <c r="K87" s="90">
        <v>259016</v>
      </c>
      <c r="L87" s="48">
        <v>5.1</v>
      </c>
      <c r="M87" s="90">
        <v>6362735</v>
      </c>
      <c r="N87" s="48">
        <v>124.8</v>
      </c>
      <c r="O87" s="90">
        <v>565911</v>
      </c>
      <c r="P87" s="48">
        <v>10.3</v>
      </c>
      <c r="Q87" s="48">
        <v>-54.2</v>
      </c>
    </row>
    <row r="88" spans="2:21" s="26" customFormat="1" ht="12.75" customHeight="1">
      <c r="B88" s="50" t="s">
        <v>85</v>
      </c>
      <c r="C88" s="87">
        <v>10000000</v>
      </c>
      <c r="D88" s="87">
        <v>3100000</v>
      </c>
      <c r="E88" s="87">
        <v>65217</v>
      </c>
      <c r="F88" s="28">
        <v>0.7</v>
      </c>
      <c r="G88" s="87">
        <v>3857417</v>
      </c>
      <c r="H88" s="28">
        <v>38.6</v>
      </c>
      <c r="I88" s="87">
        <v>575879</v>
      </c>
      <c r="J88" s="28">
        <v>18.6</v>
      </c>
      <c r="K88" s="87">
        <v>259016</v>
      </c>
      <c r="L88" s="28">
        <v>8.4</v>
      </c>
      <c r="M88" s="87">
        <v>4757529</v>
      </c>
      <c r="N88" s="28">
        <v>153.5</v>
      </c>
      <c r="O88" s="87">
        <v>565911</v>
      </c>
      <c r="P88" s="28">
        <v>10.3</v>
      </c>
      <c r="Q88" s="28">
        <v>-54.2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2000000</v>
      </c>
      <c r="D90" s="87">
        <v>2000000</v>
      </c>
      <c r="E90" s="87">
        <v>971575</v>
      </c>
      <c r="F90" s="28">
        <v>48.6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971575</v>
      </c>
      <c r="N90" s="28">
        <v>48.6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0</v>
      </c>
      <c r="D91" s="87">
        <v>0</v>
      </c>
      <c r="E91" s="87">
        <v>0</v>
      </c>
      <c r="F91" s="28">
        <v>0</v>
      </c>
      <c r="G91" s="87">
        <v>0</v>
      </c>
      <c r="H91" s="28">
        <v>0</v>
      </c>
      <c r="I91" s="87">
        <v>633631</v>
      </c>
      <c r="J91" s="28">
        <v>0</v>
      </c>
      <c r="K91" s="87">
        <v>0</v>
      </c>
      <c r="L91" s="28">
        <v>0</v>
      </c>
      <c r="M91" s="87">
        <v>633631</v>
      </c>
      <c r="N91" s="28">
        <v>0</v>
      </c>
      <c r="O91" s="87">
        <v>0</v>
      </c>
      <c r="P91" s="28">
        <v>0</v>
      </c>
      <c r="Q91" s="28">
        <v>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334775058</v>
      </c>
      <c r="D100" s="80">
        <v>340015274</v>
      </c>
      <c r="E100" s="80">
        <v>97079612</v>
      </c>
      <c r="F100" s="22">
        <v>29</v>
      </c>
      <c r="G100" s="80">
        <v>80600172</v>
      </c>
      <c r="H100" s="22">
        <v>24.1</v>
      </c>
      <c r="I100" s="80">
        <v>44962206</v>
      </c>
      <c r="J100" s="22">
        <v>13.2</v>
      </c>
      <c r="K100" s="80">
        <v>21884079</v>
      </c>
      <c r="L100" s="22">
        <v>6.4</v>
      </c>
      <c r="M100" s="80">
        <v>244526069</v>
      </c>
      <c r="N100" s="22">
        <v>71.9</v>
      </c>
      <c r="O100" s="80">
        <v>36961642</v>
      </c>
      <c r="P100" s="22">
        <v>0</v>
      </c>
      <c r="Q100" s="22">
        <v>-40.8</v>
      </c>
      <c r="T100" s="3"/>
      <c r="U100" s="3"/>
    </row>
    <row r="101" spans="2:21" s="19" customFormat="1" ht="15.75" customHeight="1">
      <c r="B101" s="54" t="s">
        <v>23</v>
      </c>
      <c r="C101" s="83">
        <v>20276740</v>
      </c>
      <c r="D101" s="83">
        <v>20276740</v>
      </c>
      <c r="E101" s="83">
        <v>0</v>
      </c>
      <c r="F101" s="55">
        <v>0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0</v>
      </c>
      <c r="N101" s="55">
        <v>0</v>
      </c>
      <c r="O101" s="83">
        <v>0</v>
      </c>
      <c r="P101" s="55">
        <v>0</v>
      </c>
      <c r="Q101" s="55">
        <v>0</v>
      </c>
      <c r="T101" s="56"/>
      <c r="U101" s="56"/>
    </row>
    <row r="102" spans="2:21" s="26" customFormat="1" ht="15.75" customHeight="1">
      <c r="B102" s="57" t="s">
        <v>93</v>
      </c>
      <c r="C102" s="84">
        <v>157374054</v>
      </c>
      <c r="D102" s="84">
        <v>158660565</v>
      </c>
      <c r="E102" s="84">
        <v>15350552</v>
      </c>
      <c r="F102" s="58">
        <v>9.8</v>
      </c>
      <c r="G102" s="84">
        <v>20610915</v>
      </c>
      <c r="H102" s="58">
        <v>13.1</v>
      </c>
      <c r="I102" s="84">
        <v>22271256</v>
      </c>
      <c r="J102" s="58">
        <v>14</v>
      </c>
      <c r="K102" s="84">
        <v>7683172</v>
      </c>
      <c r="L102" s="58">
        <v>4.8</v>
      </c>
      <c r="M102" s="84">
        <v>65915895</v>
      </c>
      <c r="N102" s="58">
        <v>41.5</v>
      </c>
      <c r="O102" s="84">
        <v>18038929</v>
      </c>
      <c r="P102" s="58">
        <v>0</v>
      </c>
      <c r="Q102" s="58">
        <v>-57.4</v>
      </c>
      <c r="T102" s="29"/>
      <c r="U102" s="29"/>
    </row>
    <row r="103" spans="2:21" s="26" customFormat="1" ht="12.75" customHeight="1">
      <c r="B103" s="57" t="s">
        <v>36</v>
      </c>
      <c r="C103" s="87">
        <v>10703264</v>
      </c>
      <c r="D103" s="87">
        <v>12695969</v>
      </c>
      <c r="E103" s="87">
        <v>76914021</v>
      </c>
      <c r="F103" s="28">
        <v>718.6</v>
      </c>
      <c r="G103" s="87">
        <v>17701257</v>
      </c>
      <c r="H103" s="28">
        <v>165.4</v>
      </c>
      <c r="I103" s="87">
        <v>22632877</v>
      </c>
      <c r="J103" s="28">
        <v>178.3</v>
      </c>
      <c r="K103" s="87">
        <v>13983907</v>
      </c>
      <c r="L103" s="28">
        <v>110.1</v>
      </c>
      <c r="M103" s="87">
        <v>131232062</v>
      </c>
      <c r="N103" s="28">
        <v>1033.7</v>
      </c>
      <c r="O103" s="87">
        <v>18562634</v>
      </c>
      <c r="P103" s="28">
        <v>0</v>
      </c>
      <c r="Q103" s="28">
        <v>-24.7</v>
      </c>
      <c r="T103" s="29"/>
      <c r="U103" s="29"/>
    </row>
    <row r="104" spans="2:21" s="26" customFormat="1" ht="12.75" customHeight="1">
      <c r="B104" s="57" t="s">
        <v>94</v>
      </c>
      <c r="C104" s="87">
        <v>146421000</v>
      </c>
      <c r="D104" s="87">
        <v>145282000</v>
      </c>
      <c r="E104" s="87">
        <v>4815039</v>
      </c>
      <c r="F104" s="28">
        <v>3.3</v>
      </c>
      <c r="G104" s="87">
        <v>42288000</v>
      </c>
      <c r="H104" s="28">
        <v>28.9</v>
      </c>
      <c r="I104" s="87">
        <v>58073</v>
      </c>
      <c r="J104" s="28">
        <v>0</v>
      </c>
      <c r="K104" s="87">
        <v>217000</v>
      </c>
      <c r="L104" s="28">
        <v>0.1</v>
      </c>
      <c r="M104" s="87">
        <v>47378112</v>
      </c>
      <c r="N104" s="28">
        <v>32.6</v>
      </c>
      <c r="O104" s="87">
        <v>360079</v>
      </c>
      <c r="P104" s="28">
        <v>0</v>
      </c>
      <c r="Q104" s="28">
        <v>-39.7</v>
      </c>
      <c r="T104" s="29"/>
      <c r="U104" s="29"/>
    </row>
    <row r="105" spans="2:21" s="26" customFormat="1" ht="12.75" customHeight="1">
      <c r="B105" s="57" t="s">
        <v>95</v>
      </c>
      <c r="C105" s="87">
        <v>0</v>
      </c>
      <c r="D105" s="87">
        <v>3100000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0</v>
      </c>
      <c r="F106" s="28">
        <v>0</v>
      </c>
      <c r="G106" s="87">
        <v>0</v>
      </c>
      <c r="H106" s="28">
        <v>0</v>
      </c>
      <c r="I106" s="87">
        <v>0</v>
      </c>
      <c r="J106" s="28">
        <v>0</v>
      </c>
      <c r="K106" s="87">
        <v>0</v>
      </c>
      <c r="L106" s="28">
        <v>0</v>
      </c>
      <c r="M106" s="87">
        <v>0</v>
      </c>
      <c r="N106" s="28">
        <v>0</v>
      </c>
      <c r="O106" s="87">
        <v>0</v>
      </c>
      <c r="P106" s="28">
        <v>0</v>
      </c>
      <c r="Q106" s="28">
        <v>0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-308049886</v>
      </c>
      <c r="D108" s="90">
        <v>-325452007</v>
      </c>
      <c r="E108" s="90">
        <v>-6523717</v>
      </c>
      <c r="F108" s="48">
        <v>2.1</v>
      </c>
      <c r="G108" s="90">
        <v>-13604632</v>
      </c>
      <c r="H108" s="48">
        <v>4.4</v>
      </c>
      <c r="I108" s="90">
        <v>-133050229</v>
      </c>
      <c r="J108" s="48">
        <v>40.9</v>
      </c>
      <c r="K108" s="90">
        <v>-8088047</v>
      </c>
      <c r="L108" s="48">
        <v>2.5</v>
      </c>
      <c r="M108" s="90">
        <v>-161266625</v>
      </c>
      <c r="N108" s="48">
        <v>49.6</v>
      </c>
      <c r="O108" s="90">
        <v>-294447363</v>
      </c>
      <c r="P108" s="48">
        <v>127.4</v>
      </c>
      <c r="Q108" s="48">
        <v>-97.3</v>
      </c>
    </row>
    <row r="109" spans="2:21" s="26" customFormat="1" ht="12.75" customHeight="1">
      <c r="B109" s="57" t="s">
        <v>99</v>
      </c>
      <c r="C109" s="87">
        <v>-300208708</v>
      </c>
      <c r="D109" s="87">
        <v>-318290249</v>
      </c>
      <c r="E109" s="87">
        <v>-5196915</v>
      </c>
      <c r="F109" s="28">
        <v>1.7</v>
      </c>
      <c r="G109" s="87">
        <v>-13586463</v>
      </c>
      <c r="H109" s="28">
        <v>4.5</v>
      </c>
      <c r="I109" s="87">
        <v>-132799089</v>
      </c>
      <c r="J109" s="28">
        <v>41.7</v>
      </c>
      <c r="K109" s="87">
        <v>-8062119</v>
      </c>
      <c r="L109" s="28">
        <v>2.5</v>
      </c>
      <c r="M109" s="87">
        <v>-159644586</v>
      </c>
      <c r="N109" s="28">
        <v>50.2</v>
      </c>
      <c r="O109" s="87">
        <v>-293374681</v>
      </c>
      <c r="P109" s="28">
        <v>127.8</v>
      </c>
      <c r="Q109" s="28">
        <v>-97.3</v>
      </c>
      <c r="T109" s="29"/>
      <c r="U109" s="29"/>
    </row>
    <row r="110" spans="2:21" s="26" customFormat="1" ht="12.75" customHeight="1">
      <c r="B110" s="57" t="s">
        <v>43</v>
      </c>
      <c r="C110" s="87">
        <v>-2982000</v>
      </c>
      <c r="D110" s="87">
        <v>-1302580</v>
      </c>
      <c r="E110" s="87">
        <v>-1306020</v>
      </c>
      <c r="F110" s="28">
        <v>43.8</v>
      </c>
      <c r="G110" s="87">
        <v>-169</v>
      </c>
      <c r="H110" s="28">
        <v>0</v>
      </c>
      <c r="I110" s="87">
        <v>0</v>
      </c>
      <c r="J110" s="28">
        <v>0</v>
      </c>
      <c r="K110" s="87">
        <v>-428</v>
      </c>
      <c r="L110" s="28">
        <v>0</v>
      </c>
      <c r="M110" s="87">
        <v>-1306617</v>
      </c>
      <c r="N110" s="28">
        <v>100.3</v>
      </c>
      <c r="O110" s="87">
        <v>-1057682</v>
      </c>
      <c r="P110" s="28">
        <v>0</v>
      </c>
      <c r="Q110" s="28">
        <v>-100</v>
      </c>
      <c r="T110" s="29"/>
      <c r="U110" s="29"/>
    </row>
    <row r="111" spans="2:21" s="26" customFormat="1" ht="12.75" customHeight="1">
      <c r="B111" s="57" t="s">
        <v>100</v>
      </c>
      <c r="C111" s="87">
        <v>-4859178</v>
      </c>
      <c r="D111" s="87">
        <v>-5859178</v>
      </c>
      <c r="E111" s="87">
        <v>-20782</v>
      </c>
      <c r="F111" s="28">
        <v>0.4</v>
      </c>
      <c r="G111" s="87">
        <v>-18000</v>
      </c>
      <c r="H111" s="28">
        <v>0.4</v>
      </c>
      <c r="I111" s="87">
        <v>-251140</v>
      </c>
      <c r="J111" s="28">
        <v>4.3</v>
      </c>
      <c r="K111" s="87">
        <v>-25500</v>
      </c>
      <c r="L111" s="28">
        <v>0.4</v>
      </c>
      <c r="M111" s="87">
        <v>-315422</v>
      </c>
      <c r="N111" s="28">
        <v>5.4</v>
      </c>
      <c r="O111" s="87">
        <v>-15000</v>
      </c>
      <c r="P111" s="28">
        <v>16.2</v>
      </c>
      <c r="Q111" s="28">
        <v>70</v>
      </c>
      <c r="T111" s="29"/>
      <c r="U111" s="29"/>
    </row>
    <row r="112" spans="2:17" ht="14.25" customHeight="1">
      <c r="B112" s="60" t="s">
        <v>101</v>
      </c>
      <c r="C112" s="91">
        <v>26725172</v>
      </c>
      <c r="D112" s="91">
        <v>14563267</v>
      </c>
      <c r="E112" s="91">
        <v>90555895</v>
      </c>
      <c r="F112" s="61">
        <v>338.8</v>
      </c>
      <c r="G112" s="91">
        <v>66995540</v>
      </c>
      <c r="H112" s="61">
        <v>250.7</v>
      </c>
      <c r="I112" s="91">
        <v>-88088023</v>
      </c>
      <c r="J112" s="61">
        <v>-604.9</v>
      </c>
      <c r="K112" s="91">
        <v>13796032</v>
      </c>
      <c r="L112" s="61">
        <v>94.7</v>
      </c>
      <c r="M112" s="91">
        <v>83259444</v>
      </c>
      <c r="N112" s="61">
        <v>571.7</v>
      </c>
      <c r="O112" s="91">
        <v>-257485721</v>
      </c>
      <c r="P112" s="61">
        <v>46.7</v>
      </c>
      <c r="Q112" s="61">
        <v>-105.4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0</v>
      </c>
      <c r="D115" s="90">
        <v>1139000</v>
      </c>
      <c r="E115" s="90">
        <v>287672</v>
      </c>
      <c r="F115" s="48">
        <v>0</v>
      </c>
      <c r="G115" s="90">
        <v>567535</v>
      </c>
      <c r="H115" s="48">
        <v>0</v>
      </c>
      <c r="I115" s="90">
        <v>347405</v>
      </c>
      <c r="J115" s="48">
        <v>30.5</v>
      </c>
      <c r="K115" s="90">
        <v>0</v>
      </c>
      <c r="L115" s="48">
        <v>0</v>
      </c>
      <c r="M115" s="90">
        <v>1202612</v>
      </c>
      <c r="N115" s="48">
        <v>105.6</v>
      </c>
      <c r="O115" s="90">
        <v>12906</v>
      </c>
      <c r="P115" s="48">
        <v>468.4</v>
      </c>
      <c r="Q115" s="48">
        <v>-100</v>
      </c>
    </row>
    <row r="116" spans="2:21" s="26" customFormat="1" ht="12.75" customHeight="1">
      <c r="B116" s="57" t="s">
        <v>103</v>
      </c>
      <c r="C116" s="87">
        <v>0</v>
      </c>
      <c r="D116" s="87">
        <v>1139000</v>
      </c>
      <c r="E116" s="87">
        <v>287672</v>
      </c>
      <c r="F116" s="28">
        <v>0</v>
      </c>
      <c r="G116" s="87">
        <v>567535</v>
      </c>
      <c r="H116" s="28">
        <v>0</v>
      </c>
      <c r="I116" s="87">
        <v>347405</v>
      </c>
      <c r="J116" s="28">
        <v>30.5</v>
      </c>
      <c r="K116" s="87">
        <v>0</v>
      </c>
      <c r="L116" s="28">
        <v>0</v>
      </c>
      <c r="M116" s="87">
        <v>1202612</v>
      </c>
      <c r="N116" s="28">
        <v>105.6</v>
      </c>
      <c r="O116" s="87">
        <v>12906</v>
      </c>
      <c r="P116" s="28">
        <v>468.4</v>
      </c>
      <c r="Q116" s="28">
        <v>-100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-39016000</v>
      </c>
      <c r="D120" s="90">
        <v>-22765000</v>
      </c>
      <c r="E120" s="90">
        <v>-4998418</v>
      </c>
      <c r="F120" s="48">
        <v>12.8</v>
      </c>
      <c r="G120" s="90">
        <v>-8660801</v>
      </c>
      <c r="H120" s="48">
        <v>22.2</v>
      </c>
      <c r="I120" s="90">
        <v>-6577861</v>
      </c>
      <c r="J120" s="48">
        <v>28.9</v>
      </c>
      <c r="K120" s="90">
        <v>-4845529</v>
      </c>
      <c r="L120" s="48">
        <v>21.3</v>
      </c>
      <c r="M120" s="90">
        <v>-25082609</v>
      </c>
      <c r="N120" s="48">
        <v>110.2</v>
      </c>
      <c r="O120" s="90">
        <v>-7696407</v>
      </c>
      <c r="P120" s="48">
        <v>26.5</v>
      </c>
      <c r="Q120" s="48">
        <v>-37</v>
      </c>
    </row>
    <row r="121" spans="2:21" s="26" customFormat="1" ht="12.75" customHeight="1">
      <c r="B121" s="57" t="s">
        <v>107</v>
      </c>
      <c r="C121" s="87">
        <v>-39016000</v>
      </c>
      <c r="D121" s="87">
        <v>-22765000</v>
      </c>
      <c r="E121" s="87">
        <v>-4998418</v>
      </c>
      <c r="F121" s="28">
        <v>12.8</v>
      </c>
      <c r="G121" s="87">
        <v>-8660801</v>
      </c>
      <c r="H121" s="28">
        <v>22.2</v>
      </c>
      <c r="I121" s="87">
        <v>-6577861</v>
      </c>
      <c r="J121" s="28">
        <v>28.9</v>
      </c>
      <c r="K121" s="87">
        <v>-4845529</v>
      </c>
      <c r="L121" s="28">
        <v>21.3</v>
      </c>
      <c r="M121" s="87">
        <v>-25082609</v>
      </c>
      <c r="N121" s="28">
        <v>110.2</v>
      </c>
      <c r="O121" s="87">
        <v>-7696407</v>
      </c>
      <c r="P121" s="28">
        <v>26.5</v>
      </c>
      <c r="Q121" s="28">
        <v>-37</v>
      </c>
      <c r="T121" s="29"/>
      <c r="U121" s="29"/>
    </row>
    <row r="122" spans="2:17" ht="14.25" customHeight="1">
      <c r="B122" s="60" t="s">
        <v>108</v>
      </c>
      <c r="C122" s="91">
        <v>-39016000</v>
      </c>
      <c r="D122" s="91">
        <v>-21626000</v>
      </c>
      <c r="E122" s="91">
        <v>-4710746</v>
      </c>
      <c r="F122" s="61">
        <v>12.1</v>
      </c>
      <c r="G122" s="91">
        <v>-8093266</v>
      </c>
      <c r="H122" s="61">
        <v>20.7</v>
      </c>
      <c r="I122" s="91">
        <v>-6230456</v>
      </c>
      <c r="J122" s="61">
        <v>28.8</v>
      </c>
      <c r="K122" s="91">
        <v>-4845529</v>
      </c>
      <c r="L122" s="61">
        <v>22.4</v>
      </c>
      <c r="M122" s="91">
        <v>-23879997</v>
      </c>
      <c r="N122" s="61">
        <v>110.4</v>
      </c>
      <c r="O122" s="91">
        <v>-7683501</v>
      </c>
      <c r="P122" s="61">
        <v>24</v>
      </c>
      <c r="Q122" s="61">
        <v>-36.9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-4688485</v>
      </c>
      <c r="D125" s="90">
        <v>-4688485</v>
      </c>
      <c r="E125" s="90">
        <v>-2150</v>
      </c>
      <c r="F125" s="48">
        <v>0</v>
      </c>
      <c r="G125" s="90">
        <v>-13678</v>
      </c>
      <c r="H125" s="48">
        <v>0.3</v>
      </c>
      <c r="I125" s="90">
        <v>15828</v>
      </c>
      <c r="J125" s="48">
        <v>-0.3</v>
      </c>
      <c r="K125" s="90">
        <v>0</v>
      </c>
      <c r="L125" s="48">
        <v>0</v>
      </c>
      <c r="M125" s="90">
        <v>0</v>
      </c>
      <c r="N125" s="48">
        <v>0</v>
      </c>
      <c r="O125" s="90">
        <v>-9134</v>
      </c>
      <c r="P125" s="48">
        <v>0</v>
      </c>
      <c r="Q125" s="48">
        <v>-100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-4688485</v>
      </c>
      <c r="D128" s="87">
        <v>-4688485</v>
      </c>
      <c r="E128" s="87">
        <v>-2150</v>
      </c>
      <c r="F128" s="28">
        <v>0</v>
      </c>
      <c r="G128" s="87">
        <v>-13678</v>
      </c>
      <c r="H128" s="28">
        <v>0.3</v>
      </c>
      <c r="I128" s="87">
        <v>15828</v>
      </c>
      <c r="J128" s="28">
        <v>-0.3</v>
      </c>
      <c r="K128" s="87">
        <v>0</v>
      </c>
      <c r="L128" s="28">
        <v>0</v>
      </c>
      <c r="M128" s="87">
        <v>0</v>
      </c>
      <c r="N128" s="28">
        <v>0</v>
      </c>
      <c r="O128" s="87">
        <v>-9134</v>
      </c>
      <c r="P128" s="28">
        <v>0</v>
      </c>
      <c r="Q128" s="28">
        <v>-100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336560</v>
      </c>
      <c r="P129" s="48">
        <v>0</v>
      </c>
      <c r="Q129" s="48">
        <v>-100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336560</v>
      </c>
      <c r="P130" s="28">
        <v>0</v>
      </c>
      <c r="Q130" s="28">
        <v>-100</v>
      </c>
      <c r="T130" s="29"/>
      <c r="U130" s="29"/>
    </row>
    <row r="131" spans="2:17" ht="14.25" customHeight="1">
      <c r="B131" s="60" t="s">
        <v>114</v>
      </c>
      <c r="C131" s="91">
        <v>-4688485</v>
      </c>
      <c r="D131" s="91">
        <v>-4688485</v>
      </c>
      <c r="E131" s="91">
        <v>-2150</v>
      </c>
      <c r="F131" s="61">
        <v>0</v>
      </c>
      <c r="G131" s="91">
        <v>-13678</v>
      </c>
      <c r="H131" s="61">
        <v>0.3</v>
      </c>
      <c r="I131" s="91">
        <v>15828</v>
      </c>
      <c r="J131" s="61">
        <v>-0.3</v>
      </c>
      <c r="K131" s="91">
        <v>0</v>
      </c>
      <c r="L131" s="61">
        <v>0</v>
      </c>
      <c r="M131" s="91">
        <v>0</v>
      </c>
      <c r="N131" s="61">
        <v>0</v>
      </c>
      <c r="O131" s="91">
        <v>327426</v>
      </c>
      <c r="P131" s="61">
        <v>0</v>
      </c>
      <c r="Q131" s="61">
        <v>-100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-16979313</v>
      </c>
      <c r="D133" s="79">
        <v>-11751218</v>
      </c>
      <c r="E133" s="79">
        <v>85842999</v>
      </c>
      <c r="F133" s="25">
        <v>-505.6</v>
      </c>
      <c r="G133" s="79">
        <v>58888596</v>
      </c>
      <c r="H133" s="25">
        <v>-346.8</v>
      </c>
      <c r="I133" s="79">
        <v>-94302651</v>
      </c>
      <c r="J133" s="25">
        <v>802.5</v>
      </c>
      <c r="K133" s="79">
        <v>8950503</v>
      </c>
      <c r="L133" s="25">
        <v>-76.2</v>
      </c>
      <c r="M133" s="79">
        <v>59379447</v>
      </c>
      <c r="N133" s="25">
        <v>-505.3</v>
      </c>
      <c r="O133" s="79">
        <v>-264841796</v>
      </c>
      <c r="P133" s="25">
        <v>43.6</v>
      </c>
      <c r="Q133" s="25">
        <v>-103.4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0</v>
      </c>
      <c r="E134" s="87">
        <v>28340560</v>
      </c>
      <c r="F134" s="28">
        <v>0</v>
      </c>
      <c r="G134" s="87">
        <v>114183559</v>
      </c>
      <c r="H134" s="28">
        <v>0</v>
      </c>
      <c r="I134" s="87">
        <v>173072155</v>
      </c>
      <c r="J134" s="28">
        <v>0</v>
      </c>
      <c r="K134" s="87">
        <v>78769504</v>
      </c>
      <c r="L134" s="28">
        <v>0</v>
      </c>
      <c r="M134" s="87">
        <v>28340560</v>
      </c>
      <c r="N134" s="28">
        <v>0</v>
      </c>
      <c r="O134" s="87">
        <v>153707028</v>
      </c>
      <c r="P134" s="28">
        <v>0</v>
      </c>
      <c r="Q134" s="28">
        <v>-48.8</v>
      </c>
      <c r="T134" s="29"/>
      <c r="U134" s="29"/>
    </row>
    <row r="135" spans="2:21" s="26" customFormat="1" ht="15.75" customHeight="1">
      <c r="B135" s="66" t="s">
        <v>117</v>
      </c>
      <c r="C135" s="86">
        <v>-16979313</v>
      </c>
      <c r="D135" s="86">
        <v>-11751218</v>
      </c>
      <c r="E135" s="86">
        <v>114183559</v>
      </c>
      <c r="F135" s="67">
        <v>-672.5</v>
      </c>
      <c r="G135" s="86">
        <v>173072155</v>
      </c>
      <c r="H135" s="67">
        <v>-1019.3</v>
      </c>
      <c r="I135" s="86">
        <v>78769504</v>
      </c>
      <c r="J135" s="67">
        <v>-670.3</v>
      </c>
      <c r="K135" s="86">
        <v>87720007</v>
      </c>
      <c r="L135" s="67">
        <v>-746.5</v>
      </c>
      <c r="M135" s="86">
        <v>87720007</v>
      </c>
      <c r="N135" s="67">
        <v>-746.5</v>
      </c>
      <c r="O135" s="86">
        <v>-111134768</v>
      </c>
      <c r="P135" s="67">
        <v>35.8</v>
      </c>
      <c r="Q135" s="67">
        <v>-178.9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0</v>
      </c>
      <c r="J142" s="28">
        <v>0</v>
      </c>
      <c r="K142" s="87">
        <v>0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0</v>
      </c>
      <c r="D144" s="28">
        <v>0</v>
      </c>
      <c r="E144" s="87">
        <v>0</v>
      </c>
      <c r="F144" s="28">
        <v>0</v>
      </c>
      <c r="G144" s="87">
        <v>0</v>
      </c>
      <c r="H144" s="28">
        <v>0</v>
      </c>
      <c r="I144" s="87">
        <v>0</v>
      </c>
      <c r="J144" s="28">
        <v>0</v>
      </c>
      <c r="K144" s="87">
        <v>0</v>
      </c>
      <c r="L144" s="28">
        <v>0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377066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0</v>
      </c>
      <c r="D146" s="28">
        <v>0</v>
      </c>
      <c r="E146" s="87">
        <v>0</v>
      </c>
      <c r="F146" s="28">
        <v>0</v>
      </c>
      <c r="G146" s="87">
        <v>0</v>
      </c>
      <c r="H146" s="28">
        <v>0</v>
      </c>
      <c r="I146" s="87">
        <v>0</v>
      </c>
      <c r="J146" s="28">
        <v>0</v>
      </c>
      <c r="K146" s="87">
        <v>0</v>
      </c>
      <c r="L146" s="28">
        <v>0</v>
      </c>
      <c r="M146" s="87">
        <v>794878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0</v>
      </c>
      <c r="D147" s="28">
        <v>0</v>
      </c>
      <c r="E147" s="87">
        <v>0</v>
      </c>
      <c r="F147" s="28">
        <v>0</v>
      </c>
      <c r="G147" s="87">
        <v>0</v>
      </c>
      <c r="H147" s="28">
        <v>0</v>
      </c>
      <c r="I147" s="87">
        <v>0</v>
      </c>
      <c r="J147" s="28">
        <v>0</v>
      </c>
      <c r="K147" s="87">
        <v>0</v>
      </c>
      <c r="L147" s="28">
        <v>0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0</v>
      </c>
      <c r="D148" s="28">
        <v>0</v>
      </c>
      <c r="E148" s="87">
        <v>0</v>
      </c>
      <c r="F148" s="28">
        <v>0</v>
      </c>
      <c r="G148" s="87">
        <v>0</v>
      </c>
      <c r="H148" s="28">
        <v>0</v>
      </c>
      <c r="I148" s="87">
        <v>0</v>
      </c>
      <c r="J148" s="28">
        <v>0</v>
      </c>
      <c r="K148" s="87">
        <v>0</v>
      </c>
      <c r="L148" s="28">
        <v>0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0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0</v>
      </c>
      <c r="J150" s="28">
        <v>0</v>
      </c>
      <c r="K150" s="87">
        <v>0</v>
      </c>
      <c r="L150" s="28">
        <v>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0</v>
      </c>
      <c r="D151" s="71">
        <v>0</v>
      </c>
      <c r="E151" s="82">
        <v>0</v>
      </c>
      <c r="F151" s="71">
        <v>0</v>
      </c>
      <c r="G151" s="82">
        <v>0</v>
      </c>
      <c r="H151" s="71">
        <v>0</v>
      </c>
      <c r="I151" s="82">
        <v>0</v>
      </c>
      <c r="J151" s="71">
        <v>0</v>
      </c>
      <c r="K151" s="82">
        <v>0</v>
      </c>
      <c r="L151" s="71">
        <v>0</v>
      </c>
      <c r="M151" s="82">
        <v>1171944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0</v>
      </c>
      <c r="D153" s="28">
        <v>0</v>
      </c>
      <c r="E153" s="87">
        <v>0</v>
      </c>
      <c r="F153" s="28">
        <v>0</v>
      </c>
      <c r="G153" s="87">
        <v>0</v>
      </c>
      <c r="H153" s="28">
        <v>0</v>
      </c>
      <c r="I153" s="87">
        <v>0</v>
      </c>
      <c r="J153" s="28">
        <v>0</v>
      </c>
      <c r="K153" s="87">
        <v>0</v>
      </c>
      <c r="L153" s="28">
        <v>0</v>
      </c>
      <c r="M153" s="87">
        <v>47237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0</v>
      </c>
      <c r="D154" s="28">
        <v>0</v>
      </c>
      <c r="E154" s="87">
        <v>0</v>
      </c>
      <c r="F154" s="28">
        <v>0</v>
      </c>
      <c r="G154" s="87">
        <v>0</v>
      </c>
      <c r="H154" s="28">
        <v>0</v>
      </c>
      <c r="I154" s="87">
        <v>0</v>
      </c>
      <c r="J154" s="28">
        <v>0</v>
      </c>
      <c r="K154" s="87">
        <v>0</v>
      </c>
      <c r="L154" s="28">
        <v>0</v>
      </c>
      <c r="M154" s="87">
        <v>5600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0</v>
      </c>
      <c r="D155" s="28">
        <v>0</v>
      </c>
      <c r="E155" s="87">
        <v>0</v>
      </c>
      <c r="F155" s="28">
        <v>0</v>
      </c>
      <c r="G155" s="87">
        <v>0</v>
      </c>
      <c r="H155" s="28">
        <v>0</v>
      </c>
      <c r="I155" s="87">
        <v>0</v>
      </c>
      <c r="J155" s="28">
        <v>0</v>
      </c>
      <c r="K155" s="87">
        <v>0</v>
      </c>
      <c r="L155" s="28">
        <v>0</v>
      </c>
      <c r="M155" s="87">
        <v>1119107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0</v>
      </c>
      <c r="D157" s="71">
        <v>0</v>
      </c>
      <c r="E157" s="82">
        <v>0</v>
      </c>
      <c r="F157" s="71">
        <v>0</v>
      </c>
      <c r="G157" s="82">
        <v>0</v>
      </c>
      <c r="H157" s="71">
        <v>0</v>
      </c>
      <c r="I157" s="82">
        <v>0</v>
      </c>
      <c r="J157" s="71">
        <v>0</v>
      </c>
      <c r="K157" s="82">
        <v>0</v>
      </c>
      <c r="L157" s="71">
        <v>0</v>
      </c>
      <c r="M157" s="82">
        <v>1171944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0</v>
      </c>
      <c r="D165" s="28">
        <v>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0</v>
      </c>
      <c r="L165" s="28">
        <v>0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0</v>
      </c>
      <c r="D170" s="28">
        <v>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0</v>
      </c>
      <c r="L170" s="28">
        <v>0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0</v>
      </c>
      <c r="D174" s="71">
        <v>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0</v>
      </c>
      <c r="L174" s="71">
        <v>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186</v>
      </c>
      <c r="D177" s="115"/>
      <c r="E177" s="115"/>
      <c r="F177" s="115" t="s">
        <v>187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188</v>
      </c>
      <c r="D178" s="116"/>
      <c r="E178" s="116"/>
      <c r="F178" s="116" t="s">
        <v>189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8.7109375" style="2" customWidth="1"/>
    <col min="3" max="17" width="12.28125" style="2" customWidth="1"/>
    <col min="18" max="18" width="2.7109375" style="1" customWidth="1"/>
    <col min="19" max="19" width="12.28125" style="1" customWidth="1"/>
    <col min="20" max="21" width="12.421875" style="3" customWidth="1"/>
    <col min="22" max="16384" width="9.140625" style="1" customWidth="1"/>
  </cols>
  <sheetData>
    <row r="2" spans="2:21" s="4" customFormat="1" ht="18">
      <c r="B2" s="94" t="s">
        <v>190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"/>
      <c r="S2" s="5"/>
      <c r="T2" s="3"/>
      <c r="U2" s="3"/>
    </row>
    <row r="3" spans="2:21" s="4" customFormat="1" ht="18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"/>
      <c r="S3" s="5"/>
      <c r="T3" s="3"/>
      <c r="U3" s="3"/>
    </row>
    <row r="4" spans="2:19" ht="15.75" customHeight="1">
      <c r="B4" s="1"/>
      <c r="C4" s="89"/>
      <c r="R4" s="2"/>
      <c r="S4" s="2"/>
    </row>
    <row r="5" spans="2:17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</row>
    <row r="6" spans="2:17" ht="15" customHeight="1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</row>
    <row r="7" spans="2:17" ht="15" customHeight="1">
      <c r="B7" s="8"/>
      <c r="C7" s="95" t="s">
        <v>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 t="s">
        <v>4</v>
      </c>
      <c r="P7" s="99"/>
      <c r="Q7" s="100" t="s">
        <v>5</v>
      </c>
    </row>
    <row r="8" spans="2:17" ht="15" customHeight="1">
      <c r="B8" s="9"/>
      <c r="C8" s="103" t="s">
        <v>6</v>
      </c>
      <c r="D8" s="104"/>
      <c r="E8" s="105" t="s">
        <v>7</v>
      </c>
      <c r="F8" s="104"/>
      <c r="G8" s="105" t="s">
        <v>8</v>
      </c>
      <c r="H8" s="104"/>
      <c r="I8" s="105" t="s">
        <v>9</v>
      </c>
      <c r="J8" s="104"/>
      <c r="K8" s="105" t="s">
        <v>10</v>
      </c>
      <c r="L8" s="104"/>
      <c r="M8" s="105" t="s">
        <v>11</v>
      </c>
      <c r="N8" s="104"/>
      <c r="O8" s="105" t="s">
        <v>10</v>
      </c>
      <c r="P8" s="104"/>
      <c r="Q8" s="101"/>
    </row>
    <row r="9" spans="2:17" ht="54.75" customHeight="1">
      <c r="B9" s="10" t="s">
        <v>12</v>
      </c>
      <c r="C9" s="11" t="s">
        <v>13</v>
      </c>
      <c r="D9" s="11" t="s">
        <v>14</v>
      </c>
      <c r="E9" s="12" t="s">
        <v>15</v>
      </c>
      <c r="F9" s="13" t="s">
        <v>16</v>
      </c>
      <c r="G9" s="12" t="s">
        <v>15</v>
      </c>
      <c r="H9" s="13" t="s">
        <v>17</v>
      </c>
      <c r="I9" s="12" t="s">
        <v>15</v>
      </c>
      <c r="J9" s="13" t="s">
        <v>18</v>
      </c>
      <c r="K9" s="12" t="s">
        <v>15</v>
      </c>
      <c r="L9" s="13" t="s">
        <v>19</v>
      </c>
      <c r="M9" s="12" t="s">
        <v>15</v>
      </c>
      <c r="N9" s="13" t="s">
        <v>20</v>
      </c>
      <c r="O9" s="12" t="s">
        <v>15</v>
      </c>
      <c r="P9" s="13" t="s">
        <v>20</v>
      </c>
      <c r="Q9" s="102"/>
    </row>
    <row r="10" spans="2:17" ht="4.5" customHeight="1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  <c r="P10" s="18"/>
      <c r="Q10" s="18"/>
    </row>
    <row r="11" spans="2:21" s="19" customFormat="1" ht="15.75" customHeight="1">
      <c r="B11" s="20" t="s">
        <v>21</v>
      </c>
      <c r="C11" s="21"/>
      <c r="D11" s="21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2"/>
      <c r="T11" s="3"/>
      <c r="U11" s="3"/>
    </row>
    <row r="12" spans="2:21" s="23" customFormat="1" ht="15.75" customHeight="1">
      <c r="B12" s="24" t="s">
        <v>22</v>
      </c>
      <c r="C12" s="79">
        <v>747528510</v>
      </c>
      <c r="D12" s="79">
        <v>726379302</v>
      </c>
      <c r="E12" s="79">
        <v>241659922</v>
      </c>
      <c r="F12" s="25">
        <v>32.3</v>
      </c>
      <c r="G12" s="79">
        <v>209590258</v>
      </c>
      <c r="H12" s="25">
        <v>28</v>
      </c>
      <c r="I12" s="79">
        <v>186921909</v>
      </c>
      <c r="J12" s="25">
        <v>25.7</v>
      </c>
      <c r="K12" s="79">
        <v>66916263</v>
      </c>
      <c r="L12" s="25">
        <v>9.2</v>
      </c>
      <c r="M12" s="79">
        <v>705088352</v>
      </c>
      <c r="N12" s="25">
        <v>97.1</v>
      </c>
      <c r="O12" s="79">
        <v>52489752</v>
      </c>
      <c r="P12" s="25">
        <v>91.3</v>
      </c>
      <c r="Q12" s="25">
        <v>27.5</v>
      </c>
      <c r="T12" s="3"/>
      <c r="U12" s="3"/>
    </row>
    <row r="13" spans="2:21" s="26" customFormat="1" ht="12.75" customHeight="1">
      <c r="B13" s="27" t="s">
        <v>23</v>
      </c>
      <c r="C13" s="87">
        <v>70190220</v>
      </c>
      <c r="D13" s="87">
        <v>97679585</v>
      </c>
      <c r="E13" s="87">
        <v>23875614</v>
      </c>
      <c r="F13" s="28">
        <v>34</v>
      </c>
      <c r="G13" s="87">
        <v>24640501</v>
      </c>
      <c r="H13" s="28">
        <v>35.1</v>
      </c>
      <c r="I13" s="87">
        <v>25006760</v>
      </c>
      <c r="J13" s="28">
        <v>25.6</v>
      </c>
      <c r="K13" s="87">
        <v>28320119</v>
      </c>
      <c r="L13" s="28">
        <v>29</v>
      </c>
      <c r="M13" s="87">
        <v>101842994</v>
      </c>
      <c r="N13" s="28">
        <v>104.3</v>
      </c>
      <c r="O13" s="87">
        <v>15390095</v>
      </c>
      <c r="P13" s="28">
        <v>86.3</v>
      </c>
      <c r="Q13" s="28">
        <v>84</v>
      </c>
      <c r="T13" s="29"/>
      <c r="U13" s="29"/>
    </row>
    <row r="14" spans="2:21" s="26" customFormat="1" ht="12.75" customHeight="1">
      <c r="B14" s="27"/>
      <c r="C14" s="87">
        <v>0</v>
      </c>
      <c r="D14" s="87">
        <v>0</v>
      </c>
      <c r="E14" s="87">
        <v>0</v>
      </c>
      <c r="F14" s="28">
        <v>0</v>
      </c>
      <c r="G14" s="87">
        <v>0</v>
      </c>
      <c r="H14" s="28">
        <v>0</v>
      </c>
      <c r="I14" s="87">
        <v>0</v>
      </c>
      <c r="J14" s="28">
        <v>0</v>
      </c>
      <c r="K14" s="87">
        <v>0</v>
      </c>
      <c r="L14" s="28">
        <v>0</v>
      </c>
      <c r="M14" s="87">
        <v>0</v>
      </c>
      <c r="N14" s="28">
        <v>0</v>
      </c>
      <c r="O14" s="87">
        <v>0</v>
      </c>
      <c r="P14" s="28">
        <v>0</v>
      </c>
      <c r="Q14" s="28">
        <v>0</v>
      </c>
      <c r="T14" s="29"/>
      <c r="U14" s="29"/>
    </row>
    <row r="15" spans="2:21" s="26" customFormat="1" ht="12.75" customHeight="1">
      <c r="B15" s="27" t="s">
        <v>24</v>
      </c>
      <c r="C15" s="87">
        <v>0</v>
      </c>
      <c r="D15" s="87">
        <v>0</v>
      </c>
      <c r="E15" s="87">
        <v>0</v>
      </c>
      <c r="F15" s="28">
        <v>0</v>
      </c>
      <c r="G15" s="87">
        <v>0</v>
      </c>
      <c r="H15" s="28">
        <v>0</v>
      </c>
      <c r="I15" s="87">
        <v>0</v>
      </c>
      <c r="J15" s="28">
        <v>0</v>
      </c>
      <c r="K15" s="87">
        <v>0</v>
      </c>
      <c r="L15" s="28">
        <v>0</v>
      </c>
      <c r="M15" s="87">
        <v>0</v>
      </c>
      <c r="N15" s="28">
        <v>0</v>
      </c>
      <c r="O15" s="87">
        <v>0</v>
      </c>
      <c r="P15" s="28">
        <v>0</v>
      </c>
      <c r="Q15" s="28">
        <v>0</v>
      </c>
      <c r="T15" s="29"/>
      <c r="U15" s="29"/>
    </row>
    <row r="16" spans="2:21" s="26" customFormat="1" ht="12.75" customHeight="1">
      <c r="B16" s="27" t="s">
        <v>25</v>
      </c>
      <c r="C16" s="87">
        <v>0</v>
      </c>
      <c r="D16" s="87">
        <v>0</v>
      </c>
      <c r="E16" s="87">
        <v>0</v>
      </c>
      <c r="F16" s="28">
        <v>0</v>
      </c>
      <c r="G16" s="87">
        <v>0</v>
      </c>
      <c r="H16" s="28">
        <v>0</v>
      </c>
      <c r="I16" s="87">
        <v>0</v>
      </c>
      <c r="J16" s="28">
        <v>0</v>
      </c>
      <c r="K16" s="87">
        <v>0</v>
      </c>
      <c r="L16" s="28">
        <v>0</v>
      </c>
      <c r="M16" s="87">
        <v>0</v>
      </c>
      <c r="N16" s="28">
        <v>0</v>
      </c>
      <c r="O16" s="87">
        <v>0</v>
      </c>
      <c r="P16" s="28">
        <v>0</v>
      </c>
      <c r="Q16" s="28">
        <v>0</v>
      </c>
      <c r="T16" s="29"/>
      <c r="U16" s="29"/>
    </row>
    <row r="17" spans="2:21" s="26" customFormat="1" ht="12.75" customHeight="1">
      <c r="B17" s="27" t="s">
        <v>26</v>
      </c>
      <c r="C17" s="87">
        <v>0</v>
      </c>
      <c r="D17" s="87">
        <v>0</v>
      </c>
      <c r="E17" s="87">
        <v>0</v>
      </c>
      <c r="F17" s="28">
        <v>0</v>
      </c>
      <c r="G17" s="87">
        <v>0</v>
      </c>
      <c r="H17" s="28">
        <v>0</v>
      </c>
      <c r="I17" s="87">
        <v>0</v>
      </c>
      <c r="J17" s="28">
        <v>0</v>
      </c>
      <c r="K17" s="87">
        <v>0</v>
      </c>
      <c r="L17" s="28">
        <v>0</v>
      </c>
      <c r="M17" s="87">
        <v>0</v>
      </c>
      <c r="N17" s="28">
        <v>0</v>
      </c>
      <c r="O17" s="87">
        <v>0</v>
      </c>
      <c r="P17" s="28">
        <v>0</v>
      </c>
      <c r="Q17" s="28">
        <v>0</v>
      </c>
      <c r="T17" s="29"/>
      <c r="U17" s="29"/>
    </row>
    <row r="18" spans="2:21" s="26" customFormat="1" ht="12.75" customHeight="1">
      <c r="B18" s="27" t="s">
        <v>27</v>
      </c>
      <c r="C18" s="87">
        <v>46517750</v>
      </c>
      <c r="D18" s="87">
        <v>25055467</v>
      </c>
      <c r="E18" s="87">
        <v>5875596</v>
      </c>
      <c r="F18" s="28">
        <v>12.6</v>
      </c>
      <c r="G18" s="87">
        <v>5903394</v>
      </c>
      <c r="H18" s="28">
        <v>12.7</v>
      </c>
      <c r="I18" s="87">
        <v>6343009</v>
      </c>
      <c r="J18" s="28">
        <v>25.3</v>
      </c>
      <c r="K18" s="87">
        <v>6406204</v>
      </c>
      <c r="L18" s="28">
        <v>25.6</v>
      </c>
      <c r="M18" s="87">
        <v>24528203</v>
      </c>
      <c r="N18" s="28">
        <v>97.9</v>
      </c>
      <c r="O18" s="87">
        <v>5299731</v>
      </c>
      <c r="P18" s="28">
        <v>39.9</v>
      </c>
      <c r="Q18" s="28">
        <v>20.9</v>
      </c>
      <c r="T18" s="29"/>
      <c r="U18" s="29"/>
    </row>
    <row r="19" spans="2:21" s="26" customFormat="1" ht="12.75" customHeight="1">
      <c r="B19" s="27"/>
      <c r="C19" s="87">
        <v>0</v>
      </c>
      <c r="D19" s="87">
        <v>0</v>
      </c>
      <c r="E19" s="87">
        <v>0</v>
      </c>
      <c r="F19" s="28">
        <v>0</v>
      </c>
      <c r="G19" s="87">
        <v>0</v>
      </c>
      <c r="H19" s="28">
        <v>0</v>
      </c>
      <c r="I19" s="87">
        <v>0</v>
      </c>
      <c r="J19" s="28">
        <v>0</v>
      </c>
      <c r="K19" s="87">
        <v>0</v>
      </c>
      <c r="L19" s="28">
        <v>0</v>
      </c>
      <c r="M19" s="87">
        <v>0</v>
      </c>
      <c r="N19" s="28">
        <v>0</v>
      </c>
      <c r="O19" s="87">
        <v>0</v>
      </c>
      <c r="P19" s="28">
        <v>0</v>
      </c>
      <c r="Q19" s="28">
        <v>0</v>
      </c>
      <c r="T19" s="29"/>
      <c r="U19" s="29"/>
    </row>
    <row r="20" spans="2:21" s="26" customFormat="1" ht="12.75" customHeight="1">
      <c r="B20" s="27" t="s">
        <v>28</v>
      </c>
      <c r="C20" s="87">
        <v>4500500</v>
      </c>
      <c r="D20" s="87">
        <v>6000000</v>
      </c>
      <c r="E20" s="87">
        <v>905884</v>
      </c>
      <c r="F20" s="28">
        <v>20.1</v>
      </c>
      <c r="G20" s="87">
        <v>961660</v>
      </c>
      <c r="H20" s="28">
        <v>21.4</v>
      </c>
      <c r="I20" s="87">
        <v>1554320</v>
      </c>
      <c r="J20" s="28">
        <v>25.9</v>
      </c>
      <c r="K20" s="87">
        <v>489836</v>
      </c>
      <c r="L20" s="28">
        <v>8.2</v>
      </c>
      <c r="M20" s="87">
        <v>3911700</v>
      </c>
      <c r="N20" s="28">
        <v>65.2</v>
      </c>
      <c r="O20" s="87">
        <v>1119684</v>
      </c>
      <c r="P20" s="28">
        <v>55.9</v>
      </c>
      <c r="Q20" s="28">
        <v>-56.3</v>
      </c>
      <c r="T20" s="29"/>
      <c r="U20" s="29"/>
    </row>
    <row r="21" spans="2:21" s="26" customFormat="1" ht="12.75" customHeight="1">
      <c r="B21" s="27" t="s">
        <v>29</v>
      </c>
      <c r="C21" s="87">
        <v>35000000</v>
      </c>
      <c r="D21" s="87">
        <v>35000000</v>
      </c>
      <c r="E21" s="87">
        <v>8334923</v>
      </c>
      <c r="F21" s="28">
        <v>23.8</v>
      </c>
      <c r="G21" s="87">
        <v>8683627</v>
      </c>
      <c r="H21" s="28">
        <v>24.8</v>
      </c>
      <c r="I21" s="87">
        <v>8943258</v>
      </c>
      <c r="J21" s="28">
        <v>25.6</v>
      </c>
      <c r="K21" s="87">
        <v>7315128</v>
      </c>
      <c r="L21" s="28">
        <v>20.9</v>
      </c>
      <c r="M21" s="87">
        <v>33276936</v>
      </c>
      <c r="N21" s="28">
        <v>95.1</v>
      </c>
      <c r="O21" s="87">
        <v>8877389</v>
      </c>
      <c r="P21" s="28">
        <v>67.4</v>
      </c>
      <c r="Q21" s="28">
        <v>-17.6</v>
      </c>
      <c r="T21" s="29"/>
      <c r="U21" s="29"/>
    </row>
    <row r="22" spans="2:21" s="26" customFormat="1" ht="12.75" customHeight="1">
      <c r="B22" s="27" t="s">
        <v>30</v>
      </c>
      <c r="C22" s="87">
        <v>27800000</v>
      </c>
      <c r="D22" s="87">
        <v>27807000</v>
      </c>
      <c r="E22" s="87">
        <v>6620786</v>
      </c>
      <c r="F22" s="28">
        <v>23.8</v>
      </c>
      <c r="G22" s="87">
        <v>6766518</v>
      </c>
      <c r="H22" s="28">
        <v>24.3</v>
      </c>
      <c r="I22" s="87">
        <v>7060859</v>
      </c>
      <c r="J22" s="28">
        <v>25.4</v>
      </c>
      <c r="K22" s="87">
        <v>7440037</v>
      </c>
      <c r="L22" s="28">
        <v>26.8</v>
      </c>
      <c r="M22" s="87">
        <v>27888200</v>
      </c>
      <c r="N22" s="28">
        <v>100.3</v>
      </c>
      <c r="O22" s="87">
        <v>6642210</v>
      </c>
      <c r="P22" s="28">
        <v>89.3</v>
      </c>
      <c r="Q22" s="28">
        <v>12</v>
      </c>
      <c r="T22" s="29"/>
      <c r="U22" s="29"/>
    </row>
    <row r="23" spans="2:21" s="26" customFormat="1" ht="12.75" customHeight="1">
      <c r="B23" s="27" t="s">
        <v>31</v>
      </c>
      <c r="C23" s="87">
        <v>0</v>
      </c>
      <c r="D23" s="87">
        <v>0</v>
      </c>
      <c r="E23" s="87">
        <v>0</v>
      </c>
      <c r="F23" s="28">
        <v>0</v>
      </c>
      <c r="G23" s="87">
        <v>0</v>
      </c>
      <c r="H23" s="28">
        <v>0</v>
      </c>
      <c r="I23" s="87">
        <v>0</v>
      </c>
      <c r="J23" s="28">
        <v>0</v>
      </c>
      <c r="K23" s="87">
        <v>0</v>
      </c>
      <c r="L23" s="28">
        <v>0</v>
      </c>
      <c r="M23" s="87">
        <v>0</v>
      </c>
      <c r="N23" s="28">
        <v>0</v>
      </c>
      <c r="O23" s="87">
        <v>0</v>
      </c>
      <c r="P23" s="28">
        <v>0</v>
      </c>
      <c r="Q23" s="28">
        <v>0</v>
      </c>
      <c r="T23" s="29"/>
      <c r="U23" s="29"/>
    </row>
    <row r="24" spans="2:21" s="26" customFormat="1" ht="12.75" customHeight="1">
      <c r="B24" s="27" t="s">
        <v>32</v>
      </c>
      <c r="C24" s="87">
        <v>27513240</v>
      </c>
      <c r="D24" s="87">
        <v>18513580</v>
      </c>
      <c r="E24" s="87">
        <v>2177121</v>
      </c>
      <c r="F24" s="28">
        <v>7.9</v>
      </c>
      <c r="G24" s="87">
        <v>2054987</v>
      </c>
      <c r="H24" s="28">
        <v>7.5</v>
      </c>
      <c r="I24" s="87">
        <v>2273871</v>
      </c>
      <c r="J24" s="28">
        <v>12.3</v>
      </c>
      <c r="K24" s="87">
        <v>1606678</v>
      </c>
      <c r="L24" s="28">
        <v>8.7</v>
      </c>
      <c r="M24" s="87">
        <v>8112657</v>
      </c>
      <c r="N24" s="28">
        <v>43.8</v>
      </c>
      <c r="O24" s="87">
        <v>2049465</v>
      </c>
      <c r="P24" s="28">
        <v>48.1</v>
      </c>
      <c r="Q24" s="28">
        <v>-21.6</v>
      </c>
      <c r="T24" s="29"/>
      <c r="U24" s="29"/>
    </row>
    <row r="25" spans="2:21" s="26" customFormat="1" ht="12.75" customHeight="1">
      <c r="B25" s="27" t="s">
        <v>33</v>
      </c>
      <c r="C25" s="87">
        <v>22000000</v>
      </c>
      <c r="D25" s="87">
        <v>11605000</v>
      </c>
      <c r="E25" s="87">
        <v>3285503</v>
      </c>
      <c r="F25" s="28">
        <v>14.9</v>
      </c>
      <c r="G25" s="87">
        <v>2994987</v>
      </c>
      <c r="H25" s="28">
        <v>13.6</v>
      </c>
      <c r="I25" s="87">
        <v>1864876</v>
      </c>
      <c r="J25" s="28">
        <v>16.1</v>
      </c>
      <c r="K25" s="87">
        <v>2052419</v>
      </c>
      <c r="L25" s="28">
        <v>17.7</v>
      </c>
      <c r="M25" s="87">
        <v>10197785</v>
      </c>
      <c r="N25" s="28">
        <v>87.9</v>
      </c>
      <c r="O25" s="87">
        <v>3716737</v>
      </c>
      <c r="P25" s="28">
        <v>84.2</v>
      </c>
      <c r="Q25" s="28">
        <v>-44.8</v>
      </c>
      <c r="T25" s="29"/>
      <c r="U25" s="29"/>
    </row>
    <row r="26" spans="2:21" s="26" customFormat="1" ht="12.75" customHeight="1">
      <c r="B26" s="27" t="s">
        <v>34</v>
      </c>
      <c r="C26" s="87">
        <v>0</v>
      </c>
      <c r="D26" s="87">
        <v>0</v>
      </c>
      <c r="E26" s="87">
        <v>0</v>
      </c>
      <c r="F26" s="28">
        <v>0</v>
      </c>
      <c r="G26" s="87">
        <v>0</v>
      </c>
      <c r="H26" s="28">
        <v>0</v>
      </c>
      <c r="I26" s="87">
        <v>0</v>
      </c>
      <c r="J26" s="28">
        <v>0</v>
      </c>
      <c r="K26" s="87">
        <v>0</v>
      </c>
      <c r="L26" s="28">
        <v>0</v>
      </c>
      <c r="M26" s="87">
        <v>0</v>
      </c>
      <c r="N26" s="28">
        <v>0</v>
      </c>
      <c r="O26" s="87">
        <v>0</v>
      </c>
      <c r="P26" s="28">
        <v>0</v>
      </c>
      <c r="Q26" s="28">
        <v>0</v>
      </c>
      <c r="T26" s="29"/>
      <c r="U26" s="29"/>
    </row>
    <row r="27" spans="2:21" s="26" customFormat="1" ht="12.75" customHeight="1">
      <c r="B27" s="27" t="s">
        <v>35</v>
      </c>
      <c r="C27" s="87">
        <v>482309000</v>
      </c>
      <c r="D27" s="87">
        <v>480708000</v>
      </c>
      <c r="E27" s="87">
        <v>186256244</v>
      </c>
      <c r="F27" s="28">
        <v>38.6</v>
      </c>
      <c r="G27" s="87">
        <v>153182471</v>
      </c>
      <c r="H27" s="28">
        <v>31.8</v>
      </c>
      <c r="I27" s="87">
        <v>129083458</v>
      </c>
      <c r="J27" s="28">
        <v>26.9</v>
      </c>
      <c r="K27" s="87">
        <v>12185827</v>
      </c>
      <c r="L27" s="28">
        <v>2.5</v>
      </c>
      <c r="M27" s="87">
        <v>480708000</v>
      </c>
      <c r="N27" s="28">
        <v>100</v>
      </c>
      <c r="O27" s="87">
        <v>4540786</v>
      </c>
      <c r="P27" s="28">
        <v>100.3</v>
      </c>
      <c r="Q27" s="28">
        <v>168.4</v>
      </c>
      <c r="T27" s="29"/>
      <c r="U27" s="29"/>
    </row>
    <row r="28" spans="2:21" s="26" customFormat="1" ht="12.75" customHeight="1">
      <c r="B28" s="27" t="s">
        <v>36</v>
      </c>
      <c r="C28" s="87">
        <v>31197800</v>
      </c>
      <c r="D28" s="87">
        <v>24010670</v>
      </c>
      <c r="E28" s="87">
        <v>4328251</v>
      </c>
      <c r="F28" s="28">
        <v>13.9</v>
      </c>
      <c r="G28" s="87">
        <v>4402113</v>
      </c>
      <c r="H28" s="28">
        <v>14.1</v>
      </c>
      <c r="I28" s="87">
        <v>4791498</v>
      </c>
      <c r="J28" s="28">
        <v>20</v>
      </c>
      <c r="K28" s="87">
        <v>1100015</v>
      </c>
      <c r="L28" s="28">
        <v>4.6</v>
      </c>
      <c r="M28" s="87">
        <v>14621877</v>
      </c>
      <c r="N28" s="28">
        <v>60.9</v>
      </c>
      <c r="O28" s="87">
        <v>4853655</v>
      </c>
      <c r="P28" s="28">
        <v>141.1</v>
      </c>
      <c r="Q28" s="28">
        <v>-77.3</v>
      </c>
      <c r="T28" s="29"/>
      <c r="U28" s="29"/>
    </row>
    <row r="29" spans="2:21" s="26" customFormat="1" ht="12.75" customHeight="1">
      <c r="B29" s="27" t="s">
        <v>37</v>
      </c>
      <c r="C29" s="87">
        <v>500000</v>
      </c>
      <c r="D29" s="87">
        <v>0</v>
      </c>
      <c r="E29" s="87">
        <v>0</v>
      </c>
      <c r="F29" s="28">
        <v>0</v>
      </c>
      <c r="G29" s="87">
        <v>0</v>
      </c>
      <c r="H29" s="28">
        <v>0</v>
      </c>
      <c r="I29" s="87">
        <v>0</v>
      </c>
      <c r="J29" s="28">
        <v>0</v>
      </c>
      <c r="K29" s="87">
        <v>0</v>
      </c>
      <c r="L29" s="28">
        <v>0</v>
      </c>
      <c r="M29" s="87">
        <v>0</v>
      </c>
      <c r="N29" s="28">
        <v>0</v>
      </c>
      <c r="O29" s="87">
        <v>0</v>
      </c>
      <c r="P29" s="28">
        <v>-0.8</v>
      </c>
      <c r="Q29" s="28">
        <v>0</v>
      </c>
      <c r="T29" s="29"/>
      <c r="U29" s="29"/>
    </row>
    <row r="30" spans="2:21" s="19" customFormat="1" ht="4.5" customHeight="1">
      <c r="B30" s="20"/>
      <c r="C30" s="80"/>
      <c r="D30" s="80"/>
      <c r="E30" s="80"/>
      <c r="F30" s="22"/>
      <c r="G30" s="80"/>
      <c r="H30" s="22"/>
      <c r="I30" s="80"/>
      <c r="J30" s="22"/>
      <c r="K30" s="80"/>
      <c r="L30" s="22"/>
      <c r="M30" s="80"/>
      <c r="N30" s="22"/>
      <c r="O30" s="80"/>
      <c r="P30" s="22"/>
      <c r="Q30" s="22"/>
      <c r="T30" s="3"/>
      <c r="U30" s="3"/>
    </row>
    <row r="31" spans="2:21" s="30" customFormat="1" ht="15.75" customHeight="1">
      <c r="B31" s="24" t="s">
        <v>38</v>
      </c>
      <c r="C31" s="79">
        <v>676528489</v>
      </c>
      <c r="D31" s="79">
        <v>656712592</v>
      </c>
      <c r="E31" s="79">
        <v>26486204</v>
      </c>
      <c r="F31" s="25">
        <v>3.9</v>
      </c>
      <c r="G31" s="79">
        <v>76638455</v>
      </c>
      <c r="H31" s="25">
        <v>11.3</v>
      </c>
      <c r="I31" s="79">
        <v>256739790</v>
      </c>
      <c r="J31" s="25">
        <v>39.1</v>
      </c>
      <c r="K31" s="79">
        <v>220676934</v>
      </c>
      <c r="L31" s="25">
        <v>33.6</v>
      </c>
      <c r="M31" s="79">
        <v>580541383</v>
      </c>
      <c r="N31" s="25">
        <v>88.4</v>
      </c>
      <c r="O31" s="79">
        <v>312991649</v>
      </c>
      <c r="P31" s="25">
        <v>95.4</v>
      </c>
      <c r="Q31" s="25">
        <v>-29.5</v>
      </c>
      <c r="T31" s="31"/>
      <c r="U31" s="31"/>
    </row>
    <row r="32" spans="2:21" s="26" customFormat="1" ht="12.75" customHeight="1">
      <c r="B32" s="32" t="s">
        <v>39</v>
      </c>
      <c r="C32" s="87">
        <v>274560542</v>
      </c>
      <c r="D32" s="87">
        <v>285496142</v>
      </c>
      <c r="E32" s="87">
        <v>0</v>
      </c>
      <c r="F32" s="28">
        <v>0</v>
      </c>
      <c r="G32" s="87">
        <v>-137</v>
      </c>
      <c r="H32" s="28">
        <v>0</v>
      </c>
      <c r="I32" s="87">
        <v>175068547</v>
      </c>
      <c r="J32" s="28">
        <v>61.3</v>
      </c>
      <c r="K32" s="87">
        <v>105480147</v>
      </c>
      <c r="L32" s="28">
        <v>36.9</v>
      </c>
      <c r="M32" s="87">
        <v>280548557</v>
      </c>
      <c r="N32" s="28">
        <v>98.3</v>
      </c>
      <c r="O32" s="87">
        <v>211031654</v>
      </c>
      <c r="P32" s="28">
        <v>100.9</v>
      </c>
      <c r="Q32" s="28">
        <v>-50</v>
      </c>
      <c r="T32" s="29"/>
      <c r="U32" s="29"/>
    </row>
    <row r="33" spans="2:21" s="26" customFormat="1" ht="12.75" customHeight="1">
      <c r="B33" s="32" t="s">
        <v>40</v>
      </c>
      <c r="C33" s="87">
        <v>35199721</v>
      </c>
      <c r="D33" s="87">
        <v>35199721</v>
      </c>
      <c r="E33" s="87">
        <v>0</v>
      </c>
      <c r="F33" s="28">
        <v>0</v>
      </c>
      <c r="G33" s="87">
        <v>0</v>
      </c>
      <c r="H33" s="28">
        <v>0</v>
      </c>
      <c r="I33" s="87">
        <v>22248893</v>
      </c>
      <c r="J33" s="28">
        <v>63.2</v>
      </c>
      <c r="K33" s="87">
        <v>8381084</v>
      </c>
      <c r="L33" s="28">
        <v>23.8</v>
      </c>
      <c r="M33" s="87">
        <v>30629977</v>
      </c>
      <c r="N33" s="28">
        <v>87</v>
      </c>
      <c r="O33" s="87">
        <v>9664469</v>
      </c>
      <c r="P33" s="28">
        <v>93.2</v>
      </c>
      <c r="Q33" s="28">
        <v>-13.3</v>
      </c>
      <c r="T33" s="29"/>
      <c r="U33" s="29"/>
    </row>
    <row r="34" spans="2:21" s="26" customFormat="1" ht="12.75" customHeight="1">
      <c r="B34" s="32" t="s">
        <v>41</v>
      </c>
      <c r="C34" s="87">
        <v>89033007</v>
      </c>
      <c r="D34" s="87">
        <v>83000000</v>
      </c>
      <c r="E34" s="87">
        <v>-515621</v>
      </c>
      <c r="F34" s="28">
        <v>-0.6</v>
      </c>
      <c r="G34" s="87">
        <v>9318373</v>
      </c>
      <c r="H34" s="28">
        <v>10.5</v>
      </c>
      <c r="I34" s="87">
        <v>17428958</v>
      </c>
      <c r="J34" s="28">
        <v>21</v>
      </c>
      <c r="K34" s="87">
        <v>55505029</v>
      </c>
      <c r="L34" s="28">
        <v>66.9</v>
      </c>
      <c r="M34" s="87">
        <v>81736739</v>
      </c>
      <c r="N34" s="28">
        <v>98.5</v>
      </c>
      <c r="O34" s="87">
        <v>33669110</v>
      </c>
      <c r="P34" s="28">
        <v>94.4</v>
      </c>
      <c r="Q34" s="28">
        <v>64.9</v>
      </c>
      <c r="T34" s="29"/>
      <c r="U34" s="29"/>
    </row>
    <row r="35" spans="2:21" s="26" customFormat="1" ht="12.75" customHeight="1">
      <c r="B35" s="32" t="s">
        <v>42</v>
      </c>
      <c r="C35" s="87">
        <v>58000000</v>
      </c>
      <c r="D35" s="87">
        <v>56835000</v>
      </c>
      <c r="E35" s="87">
        <v>0</v>
      </c>
      <c r="F35" s="28">
        <v>0</v>
      </c>
      <c r="G35" s="87">
        <v>24982561</v>
      </c>
      <c r="H35" s="28">
        <v>43.1</v>
      </c>
      <c r="I35" s="87">
        <v>8327521</v>
      </c>
      <c r="J35" s="28">
        <v>14.7</v>
      </c>
      <c r="K35" s="87">
        <v>12491279</v>
      </c>
      <c r="L35" s="28">
        <v>22</v>
      </c>
      <c r="M35" s="87">
        <v>45801361</v>
      </c>
      <c r="N35" s="28">
        <v>80.6</v>
      </c>
      <c r="O35" s="87">
        <v>-9580246</v>
      </c>
      <c r="P35" s="28">
        <v>83.6</v>
      </c>
      <c r="Q35" s="28">
        <v>-230.4</v>
      </c>
      <c r="T35" s="29"/>
      <c r="U35" s="29"/>
    </row>
    <row r="36" spans="2:21" s="26" customFormat="1" ht="12.75" customHeight="1">
      <c r="B36" s="32" t="s">
        <v>43</v>
      </c>
      <c r="C36" s="87">
        <v>0</v>
      </c>
      <c r="D36" s="87">
        <v>50000</v>
      </c>
      <c r="E36" s="87">
        <v>0</v>
      </c>
      <c r="F36" s="28">
        <v>0</v>
      </c>
      <c r="G36" s="87">
        <v>0</v>
      </c>
      <c r="H36" s="28">
        <v>0</v>
      </c>
      <c r="I36" s="87">
        <v>2502</v>
      </c>
      <c r="J36" s="28">
        <v>5</v>
      </c>
      <c r="K36" s="87">
        <v>0</v>
      </c>
      <c r="L36" s="28">
        <v>0</v>
      </c>
      <c r="M36" s="87">
        <v>2502</v>
      </c>
      <c r="N36" s="28">
        <v>5</v>
      </c>
      <c r="O36" s="87">
        <v>0</v>
      </c>
      <c r="P36" s="28">
        <v>0</v>
      </c>
      <c r="Q36" s="28">
        <v>0</v>
      </c>
      <c r="T36" s="29"/>
      <c r="U36" s="29"/>
    </row>
    <row r="37" spans="2:21" s="26" customFormat="1" ht="12.75" customHeight="1">
      <c r="B37" s="32" t="s">
        <v>44</v>
      </c>
      <c r="C37" s="87">
        <v>0</v>
      </c>
      <c r="D37" s="87">
        <v>0</v>
      </c>
      <c r="E37" s="87">
        <v>0</v>
      </c>
      <c r="F37" s="28">
        <v>0</v>
      </c>
      <c r="G37" s="87">
        <v>0</v>
      </c>
      <c r="H37" s="28">
        <v>0</v>
      </c>
      <c r="I37" s="87">
        <v>0</v>
      </c>
      <c r="J37" s="28">
        <v>0</v>
      </c>
      <c r="K37" s="87">
        <v>0</v>
      </c>
      <c r="L37" s="28">
        <v>0</v>
      </c>
      <c r="M37" s="87">
        <v>0</v>
      </c>
      <c r="N37" s="28">
        <v>0</v>
      </c>
      <c r="O37" s="87">
        <v>0</v>
      </c>
      <c r="P37" s="28">
        <v>0</v>
      </c>
      <c r="Q37" s="28">
        <v>0</v>
      </c>
      <c r="T37" s="29"/>
      <c r="U37" s="29"/>
    </row>
    <row r="38" spans="2:21" s="26" customFormat="1" ht="12.75" customHeight="1">
      <c r="B38" s="32" t="s">
        <v>45</v>
      </c>
      <c r="C38" s="87">
        <v>31647150</v>
      </c>
      <c r="D38" s="87">
        <v>12098139</v>
      </c>
      <c r="E38" s="87">
        <v>3339101</v>
      </c>
      <c r="F38" s="28">
        <v>10.6</v>
      </c>
      <c r="G38" s="87">
        <v>3413713</v>
      </c>
      <c r="H38" s="28">
        <v>10.8</v>
      </c>
      <c r="I38" s="87">
        <v>-426588</v>
      </c>
      <c r="J38" s="28">
        <v>-3.5</v>
      </c>
      <c r="K38" s="87">
        <v>848307</v>
      </c>
      <c r="L38" s="28">
        <v>7</v>
      </c>
      <c r="M38" s="87">
        <v>7174533</v>
      </c>
      <c r="N38" s="28">
        <v>59.3</v>
      </c>
      <c r="O38" s="87">
        <v>10210446</v>
      </c>
      <c r="P38" s="28">
        <v>103.3</v>
      </c>
      <c r="Q38" s="28">
        <v>-91.7</v>
      </c>
      <c r="T38" s="29"/>
      <c r="U38" s="29"/>
    </row>
    <row r="39" spans="2:21" s="26" customFormat="1" ht="12.75" customHeight="1">
      <c r="B39" s="32" t="s">
        <v>46</v>
      </c>
      <c r="C39" s="87">
        <v>106433201</v>
      </c>
      <c r="D39" s="87">
        <v>77277289</v>
      </c>
      <c r="E39" s="87">
        <v>12593305</v>
      </c>
      <c r="F39" s="28">
        <v>11.8</v>
      </c>
      <c r="G39" s="87">
        <v>19270511</v>
      </c>
      <c r="H39" s="28">
        <v>18.1</v>
      </c>
      <c r="I39" s="87">
        <v>15435439</v>
      </c>
      <c r="J39" s="28">
        <v>20</v>
      </c>
      <c r="K39" s="87">
        <v>21310192</v>
      </c>
      <c r="L39" s="28">
        <v>27.6</v>
      </c>
      <c r="M39" s="87">
        <v>68609447</v>
      </c>
      <c r="N39" s="28">
        <v>88.8</v>
      </c>
      <c r="O39" s="87">
        <v>35179945</v>
      </c>
      <c r="P39" s="28">
        <v>89.4</v>
      </c>
      <c r="Q39" s="28">
        <v>-39.4</v>
      </c>
      <c r="T39" s="29"/>
      <c r="U39" s="29"/>
    </row>
    <row r="40" spans="2:21" s="26" customFormat="1" ht="12.75" customHeight="1">
      <c r="B40" s="32" t="s">
        <v>35</v>
      </c>
      <c r="C40" s="87">
        <v>13560000</v>
      </c>
      <c r="D40" s="87">
        <v>14960000</v>
      </c>
      <c r="E40" s="87">
        <v>2685232</v>
      </c>
      <c r="F40" s="28">
        <v>19.8</v>
      </c>
      <c r="G40" s="87">
        <v>2053177</v>
      </c>
      <c r="H40" s="28">
        <v>15.1</v>
      </c>
      <c r="I40" s="87">
        <v>1074885</v>
      </c>
      <c r="J40" s="28">
        <v>7.2</v>
      </c>
      <c r="K40" s="87">
        <v>632525</v>
      </c>
      <c r="L40" s="28">
        <v>4.2</v>
      </c>
      <c r="M40" s="87">
        <v>6445819</v>
      </c>
      <c r="N40" s="28">
        <v>43.1</v>
      </c>
      <c r="O40" s="87">
        <v>1968660</v>
      </c>
      <c r="P40" s="28">
        <v>82.8</v>
      </c>
      <c r="Q40" s="28">
        <v>-67.9</v>
      </c>
      <c r="T40" s="29"/>
      <c r="U40" s="29"/>
    </row>
    <row r="41" spans="2:21" s="26" customFormat="1" ht="12.75" customHeight="1">
      <c r="B41" s="32" t="s">
        <v>47</v>
      </c>
      <c r="C41" s="87">
        <v>68094868</v>
      </c>
      <c r="D41" s="87">
        <v>70266301</v>
      </c>
      <c r="E41" s="87">
        <v>8384187</v>
      </c>
      <c r="F41" s="28">
        <v>12.3</v>
      </c>
      <c r="G41" s="87">
        <v>17600257</v>
      </c>
      <c r="H41" s="28">
        <v>25.8</v>
      </c>
      <c r="I41" s="87">
        <v>17579633</v>
      </c>
      <c r="J41" s="28">
        <v>25</v>
      </c>
      <c r="K41" s="87">
        <v>16028371</v>
      </c>
      <c r="L41" s="28">
        <v>22.8</v>
      </c>
      <c r="M41" s="87">
        <v>59592448</v>
      </c>
      <c r="N41" s="28">
        <v>84.8</v>
      </c>
      <c r="O41" s="87">
        <v>20847611</v>
      </c>
      <c r="P41" s="28">
        <v>94</v>
      </c>
      <c r="Q41" s="28">
        <v>-23.1</v>
      </c>
      <c r="T41" s="29"/>
      <c r="U41" s="29"/>
    </row>
    <row r="42" spans="2:21" s="26" customFormat="1" ht="12.75" customHeight="1">
      <c r="B42" s="33" t="s">
        <v>48</v>
      </c>
      <c r="C42" s="87">
        <v>0</v>
      </c>
      <c r="D42" s="87">
        <v>21530000</v>
      </c>
      <c r="E42" s="87">
        <v>0</v>
      </c>
      <c r="F42" s="28">
        <v>0</v>
      </c>
      <c r="G42" s="87">
        <v>0</v>
      </c>
      <c r="H42" s="28">
        <v>0</v>
      </c>
      <c r="I42" s="87">
        <v>0</v>
      </c>
      <c r="J42" s="28">
        <v>0</v>
      </c>
      <c r="K42" s="87">
        <v>0</v>
      </c>
      <c r="L42" s="28">
        <v>0</v>
      </c>
      <c r="M42" s="87">
        <v>0</v>
      </c>
      <c r="N42" s="28">
        <v>0</v>
      </c>
      <c r="O42" s="87">
        <v>0</v>
      </c>
      <c r="P42" s="28">
        <v>0</v>
      </c>
      <c r="Q42" s="28">
        <v>0</v>
      </c>
      <c r="T42" s="29"/>
      <c r="U42" s="29"/>
    </row>
    <row r="43" spans="2:17" ht="4.5" customHeight="1">
      <c r="B43" s="34"/>
      <c r="C43" s="81"/>
      <c r="D43" s="81"/>
      <c r="E43" s="81"/>
      <c r="F43" s="35"/>
      <c r="G43" s="81"/>
      <c r="H43" s="35"/>
      <c r="I43" s="81"/>
      <c r="J43" s="35"/>
      <c r="K43" s="81"/>
      <c r="L43" s="35"/>
      <c r="M43" s="81"/>
      <c r="N43" s="35"/>
      <c r="O43" s="81"/>
      <c r="P43" s="35"/>
      <c r="Q43" s="35"/>
    </row>
    <row r="44" spans="2:21" s="19" customFormat="1" ht="15.75" customHeight="1">
      <c r="B44" s="36" t="s">
        <v>49</v>
      </c>
      <c r="C44" s="82">
        <v>71000021</v>
      </c>
      <c r="D44" s="82">
        <v>69666710</v>
      </c>
      <c r="E44" s="82">
        <v>215173718</v>
      </c>
      <c r="F44" s="37"/>
      <c r="G44" s="82">
        <v>132951803</v>
      </c>
      <c r="H44" s="37"/>
      <c r="I44" s="82">
        <v>-69817881</v>
      </c>
      <c r="J44" s="37"/>
      <c r="K44" s="82">
        <v>-153760671</v>
      </c>
      <c r="L44" s="37"/>
      <c r="M44" s="82">
        <v>124546969</v>
      </c>
      <c r="N44" s="37"/>
      <c r="O44" s="82">
        <v>-260501897</v>
      </c>
      <c r="P44" s="37"/>
      <c r="Q44" s="37"/>
      <c r="R44" s="38"/>
      <c r="T44" s="3"/>
      <c r="U44" s="3"/>
    </row>
    <row r="45" spans="2:21" s="26" customFormat="1" ht="13.5" customHeight="1">
      <c r="B45" s="27" t="s">
        <v>50</v>
      </c>
      <c r="C45" s="87">
        <v>99383000</v>
      </c>
      <c r="D45" s="87">
        <v>99383000</v>
      </c>
      <c r="E45" s="87">
        <v>27249640</v>
      </c>
      <c r="F45" s="28">
        <v>27.4</v>
      </c>
      <c r="G45" s="87">
        <v>34823577</v>
      </c>
      <c r="H45" s="28">
        <v>35</v>
      </c>
      <c r="I45" s="87">
        <v>36765812</v>
      </c>
      <c r="J45" s="28">
        <v>37</v>
      </c>
      <c r="K45" s="87">
        <v>543971</v>
      </c>
      <c r="L45" s="28">
        <v>0.5</v>
      </c>
      <c r="M45" s="87">
        <v>99383000</v>
      </c>
      <c r="N45" s="28">
        <v>100</v>
      </c>
      <c r="O45" s="87">
        <v>50220446</v>
      </c>
      <c r="P45" s="28">
        <v>108.4</v>
      </c>
      <c r="Q45" s="28">
        <v>-98.9</v>
      </c>
      <c r="T45" s="29"/>
      <c r="U45" s="29"/>
    </row>
    <row r="46" spans="2:21" s="26" customFormat="1" ht="13.5" customHeight="1">
      <c r="B46" s="27" t="s">
        <v>51</v>
      </c>
      <c r="C46" s="87">
        <v>0</v>
      </c>
      <c r="D46" s="87">
        <v>0</v>
      </c>
      <c r="E46" s="87">
        <v>-6704</v>
      </c>
      <c r="F46" s="28">
        <v>0</v>
      </c>
      <c r="G46" s="87">
        <v>0</v>
      </c>
      <c r="H46" s="28">
        <v>0</v>
      </c>
      <c r="I46" s="87">
        <v>-13981</v>
      </c>
      <c r="J46" s="28">
        <v>0</v>
      </c>
      <c r="K46" s="87">
        <v>20684</v>
      </c>
      <c r="L46" s="28">
        <v>0</v>
      </c>
      <c r="M46" s="87">
        <v>-1</v>
      </c>
      <c r="N46" s="28">
        <v>0</v>
      </c>
      <c r="O46" s="87">
        <v>131313</v>
      </c>
      <c r="P46" s="28">
        <v>0</v>
      </c>
      <c r="Q46" s="28">
        <v>-84.2</v>
      </c>
      <c r="T46" s="29"/>
      <c r="U46" s="29"/>
    </row>
    <row r="47" spans="2:21" s="26" customFormat="1" ht="13.5" customHeight="1">
      <c r="B47" s="27" t="s">
        <v>52</v>
      </c>
      <c r="C47" s="87">
        <v>0</v>
      </c>
      <c r="D47" s="87">
        <v>0</v>
      </c>
      <c r="E47" s="87">
        <v>0</v>
      </c>
      <c r="F47" s="28">
        <v>0</v>
      </c>
      <c r="G47" s="87">
        <v>0</v>
      </c>
      <c r="H47" s="28">
        <v>0</v>
      </c>
      <c r="I47" s="87">
        <v>0</v>
      </c>
      <c r="J47" s="28">
        <v>0</v>
      </c>
      <c r="K47" s="87">
        <v>0</v>
      </c>
      <c r="L47" s="28">
        <v>0</v>
      </c>
      <c r="M47" s="87">
        <v>0</v>
      </c>
      <c r="N47" s="28">
        <v>0</v>
      </c>
      <c r="O47" s="87">
        <v>0</v>
      </c>
      <c r="P47" s="28">
        <v>0</v>
      </c>
      <c r="Q47" s="28">
        <v>0</v>
      </c>
      <c r="T47" s="29"/>
      <c r="U47" s="29"/>
    </row>
    <row r="48" spans="2:21" s="19" customFormat="1" ht="30.75" customHeight="1">
      <c r="B48" s="39" t="s">
        <v>53</v>
      </c>
      <c r="C48" s="82">
        <v>170383021</v>
      </c>
      <c r="D48" s="82">
        <v>169049710</v>
      </c>
      <c r="E48" s="82">
        <v>242416654</v>
      </c>
      <c r="F48" s="37"/>
      <c r="G48" s="82">
        <v>167775380</v>
      </c>
      <c r="H48" s="37"/>
      <c r="I48" s="82">
        <v>-33066050</v>
      </c>
      <c r="J48" s="37"/>
      <c r="K48" s="82">
        <v>-153196016</v>
      </c>
      <c r="L48" s="37"/>
      <c r="M48" s="82">
        <v>223929968</v>
      </c>
      <c r="N48" s="37"/>
      <c r="O48" s="82">
        <v>-210150138</v>
      </c>
      <c r="P48" s="37"/>
      <c r="Q48" s="37"/>
      <c r="R48" s="40"/>
      <c r="T48" s="3"/>
      <c r="U48" s="3"/>
    </row>
    <row r="49" spans="2:21" s="26" customFormat="1" ht="13.5" customHeight="1">
      <c r="B49" s="33" t="s">
        <v>54</v>
      </c>
      <c r="C49" s="87">
        <v>0</v>
      </c>
      <c r="D49" s="87">
        <v>0</v>
      </c>
      <c r="E49" s="87">
        <v>0</v>
      </c>
      <c r="F49" s="28">
        <v>0</v>
      </c>
      <c r="G49" s="87">
        <v>0</v>
      </c>
      <c r="H49" s="28">
        <v>0</v>
      </c>
      <c r="I49" s="87">
        <v>0</v>
      </c>
      <c r="J49" s="28">
        <v>0</v>
      </c>
      <c r="K49" s="87">
        <v>0</v>
      </c>
      <c r="L49" s="28">
        <v>0</v>
      </c>
      <c r="M49" s="87">
        <v>0</v>
      </c>
      <c r="N49" s="28">
        <v>0</v>
      </c>
      <c r="O49" s="87">
        <v>0</v>
      </c>
      <c r="P49" s="28">
        <v>0</v>
      </c>
      <c r="Q49" s="28">
        <v>0</v>
      </c>
      <c r="T49" s="29"/>
      <c r="U49" s="29"/>
    </row>
    <row r="50" spans="2:21" s="19" customFormat="1" ht="15.75" customHeight="1">
      <c r="B50" s="36" t="s">
        <v>55</v>
      </c>
      <c r="C50" s="82">
        <v>170383021</v>
      </c>
      <c r="D50" s="82">
        <v>169049710</v>
      </c>
      <c r="E50" s="82">
        <v>242416654</v>
      </c>
      <c r="F50" s="37"/>
      <c r="G50" s="82">
        <v>167775380</v>
      </c>
      <c r="H50" s="37"/>
      <c r="I50" s="82">
        <v>-33066050</v>
      </c>
      <c r="J50" s="37"/>
      <c r="K50" s="82">
        <v>-153196016</v>
      </c>
      <c r="L50" s="37"/>
      <c r="M50" s="82">
        <v>223929968</v>
      </c>
      <c r="N50" s="37"/>
      <c r="O50" s="82">
        <v>-210150138</v>
      </c>
      <c r="P50" s="37"/>
      <c r="Q50" s="37"/>
      <c r="R50" s="38"/>
      <c r="T50" s="3"/>
      <c r="U50" s="3"/>
    </row>
    <row r="51" spans="2:21" s="26" customFormat="1" ht="13.5" customHeight="1">
      <c r="B51" s="27" t="s">
        <v>56</v>
      </c>
      <c r="C51" s="87">
        <v>0</v>
      </c>
      <c r="D51" s="87">
        <v>0</v>
      </c>
      <c r="E51" s="87">
        <v>0</v>
      </c>
      <c r="F51" s="28">
        <v>0</v>
      </c>
      <c r="G51" s="87">
        <v>0</v>
      </c>
      <c r="H51" s="28">
        <v>0</v>
      </c>
      <c r="I51" s="87">
        <v>0</v>
      </c>
      <c r="J51" s="28">
        <v>0</v>
      </c>
      <c r="K51" s="87">
        <v>0</v>
      </c>
      <c r="L51" s="28">
        <v>0</v>
      </c>
      <c r="M51" s="87">
        <v>0</v>
      </c>
      <c r="N51" s="28">
        <v>0</v>
      </c>
      <c r="O51" s="87">
        <v>0</v>
      </c>
      <c r="P51" s="28">
        <v>0</v>
      </c>
      <c r="Q51" s="28">
        <v>0</v>
      </c>
      <c r="T51" s="29"/>
      <c r="U51" s="29"/>
    </row>
    <row r="52" spans="2:21" s="19" customFormat="1" ht="15.75" customHeight="1">
      <c r="B52" s="36" t="s">
        <v>57</v>
      </c>
      <c r="C52" s="82">
        <v>170383021</v>
      </c>
      <c r="D52" s="82">
        <v>169049710</v>
      </c>
      <c r="E52" s="82">
        <v>242416654</v>
      </c>
      <c r="F52" s="37"/>
      <c r="G52" s="82">
        <v>167775380</v>
      </c>
      <c r="H52" s="37"/>
      <c r="I52" s="82">
        <v>-33066050</v>
      </c>
      <c r="J52" s="37"/>
      <c r="K52" s="82">
        <v>-153196016</v>
      </c>
      <c r="L52" s="37"/>
      <c r="M52" s="82">
        <v>223929968</v>
      </c>
      <c r="N52" s="37"/>
      <c r="O52" s="82">
        <v>-210150138</v>
      </c>
      <c r="P52" s="37"/>
      <c r="Q52" s="37"/>
      <c r="R52" s="38"/>
      <c r="T52" s="3"/>
      <c r="U52" s="3"/>
    </row>
    <row r="53" spans="2:21" s="26" customFormat="1" ht="13.5" customHeight="1">
      <c r="B53" s="27" t="s">
        <v>58</v>
      </c>
      <c r="C53" s="87">
        <v>0</v>
      </c>
      <c r="D53" s="87">
        <v>0</v>
      </c>
      <c r="E53" s="87">
        <v>0</v>
      </c>
      <c r="F53" s="28">
        <v>0</v>
      </c>
      <c r="G53" s="87">
        <v>0</v>
      </c>
      <c r="H53" s="28">
        <v>0</v>
      </c>
      <c r="I53" s="87">
        <v>0</v>
      </c>
      <c r="J53" s="28">
        <v>0</v>
      </c>
      <c r="K53" s="87">
        <v>0</v>
      </c>
      <c r="L53" s="28">
        <v>0</v>
      </c>
      <c r="M53" s="87">
        <v>0</v>
      </c>
      <c r="N53" s="28">
        <v>0</v>
      </c>
      <c r="O53" s="87">
        <v>0</v>
      </c>
      <c r="P53" s="28">
        <v>0</v>
      </c>
      <c r="Q53" s="28">
        <v>0</v>
      </c>
      <c r="T53" s="29"/>
      <c r="U53" s="29"/>
    </row>
    <row r="54" spans="2:21" s="19" customFormat="1" ht="15.75" customHeight="1">
      <c r="B54" s="36" t="s">
        <v>59</v>
      </c>
      <c r="C54" s="82">
        <v>170383021</v>
      </c>
      <c r="D54" s="82">
        <v>169049710</v>
      </c>
      <c r="E54" s="82">
        <v>242416654</v>
      </c>
      <c r="F54" s="37"/>
      <c r="G54" s="82">
        <v>167775380</v>
      </c>
      <c r="H54" s="37"/>
      <c r="I54" s="82">
        <v>-33066050</v>
      </c>
      <c r="J54" s="37"/>
      <c r="K54" s="82">
        <v>-153196016</v>
      </c>
      <c r="L54" s="37"/>
      <c r="M54" s="82">
        <v>223929968</v>
      </c>
      <c r="N54" s="37"/>
      <c r="O54" s="82">
        <v>-210150138</v>
      </c>
      <c r="P54" s="37"/>
      <c r="Q54" s="37"/>
      <c r="R54" s="38"/>
      <c r="T54" s="3"/>
      <c r="U54" s="3"/>
    </row>
    <row r="55" spans="2:21" s="19" customFormat="1" ht="15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T55" s="3"/>
      <c r="U55" s="3"/>
    </row>
    <row r="56" spans="2:21" s="19" customFormat="1" ht="18">
      <c r="B56" s="7" t="s">
        <v>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T56" s="3"/>
      <c r="U56" s="3"/>
    </row>
    <row r="57" spans="2:17" ht="15" customHeight="1">
      <c r="B57" s="8"/>
      <c r="C57" s="95" t="s">
        <v>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106" t="s">
        <v>4</v>
      </c>
      <c r="P57" s="107"/>
      <c r="Q57" s="100" t="s">
        <v>5</v>
      </c>
    </row>
    <row r="58" spans="2:22" ht="15" customHeight="1">
      <c r="B58" s="9"/>
      <c r="C58" s="108" t="s">
        <v>6</v>
      </c>
      <c r="D58" s="109"/>
      <c r="E58" s="108" t="s">
        <v>7</v>
      </c>
      <c r="F58" s="108"/>
      <c r="G58" s="108" t="s">
        <v>8</v>
      </c>
      <c r="H58" s="108"/>
      <c r="I58" s="108" t="s">
        <v>9</v>
      </c>
      <c r="J58" s="108"/>
      <c r="K58" s="108" t="s">
        <v>10</v>
      </c>
      <c r="L58" s="108"/>
      <c r="M58" s="108" t="s">
        <v>11</v>
      </c>
      <c r="N58" s="108"/>
      <c r="O58" s="108" t="s">
        <v>10</v>
      </c>
      <c r="P58" s="110"/>
      <c r="Q58" s="101"/>
      <c r="T58" s="1"/>
      <c r="V58" s="3"/>
    </row>
    <row r="59" spans="2:17" ht="54.75" customHeight="1">
      <c r="B59" s="14" t="s">
        <v>12</v>
      </c>
      <c r="C59" s="12" t="s">
        <v>13</v>
      </c>
      <c r="D59" s="12" t="s">
        <v>14</v>
      </c>
      <c r="E59" s="12" t="s">
        <v>15</v>
      </c>
      <c r="F59" s="13" t="s">
        <v>16</v>
      </c>
      <c r="G59" s="12" t="s">
        <v>15</v>
      </c>
      <c r="H59" s="13" t="s">
        <v>17</v>
      </c>
      <c r="I59" s="12" t="s">
        <v>15</v>
      </c>
      <c r="J59" s="13" t="s">
        <v>18</v>
      </c>
      <c r="K59" s="12" t="s">
        <v>15</v>
      </c>
      <c r="L59" s="13" t="s">
        <v>19</v>
      </c>
      <c r="M59" s="12" t="s">
        <v>15</v>
      </c>
      <c r="N59" s="13" t="s">
        <v>20</v>
      </c>
      <c r="O59" s="12" t="s">
        <v>15</v>
      </c>
      <c r="P59" s="13" t="s">
        <v>20</v>
      </c>
      <c r="Q59" s="102"/>
    </row>
    <row r="60" spans="2:17" ht="4.5" customHeight="1">
      <c r="B60" s="45"/>
      <c r="C60" s="15"/>
      <c r="D60" s="15"/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7"/>
      <c r="P60" s="18"/>
      <c r="Q60" s="18"/>
    </row>
    <row r="61" spans="2:21" s="19" customFormat="1" ht="15.75" customHeight="1">
      <c r="B61" s="20" t="s">
        <v>61</v>
      </c>
      <c r="C61" s="21"/>
      <c r="D61" s="21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2"/>
      <c r="T61" s="3"/>
      <c r="U61" s="3"/>
    </row>
    <row r="62" spans="2:21" s="23" customFormat="1" ht="15.75" customHeight="1">
      <c r="B62" s="24" t="s">
        <v>62</v>
      </c>
      <c r="C62" s="79">
        <v>170383000</v>
      </c>
      <c r="D62" s="79">
        <v>155849710</v>
      </c>
      <c r="E62" s="79">
        <v>38480501</v>
      </c>
      <c r="F62" s="25">
        <v>22.6</v>
      </c>
      <c r="G62" s="79">
        <v>61257791</v>
      </c>
      <c r="H62" s="25">
        <v>36</v>
      </c>
      <c r="I62" s="79">
        <v>31723404</v>
      </c>
      <c r="J62" s="25">
        <v>20.4</v>
      </c>
      <c r="K62" s="79">
        <v>13888881</v>
      </c>
      <c r="L62" s="25">
        <v>8.9</v>
      </c>
      <c r="M62" s="79">
        <v>145350577</v>
      </c>
      <c r="N62" s="25">
        <v>93.3</v>
      </c>
      <c r="O62" s="79">
        <v>121909237</v>
      </c>
      <c r="P62" s="25">
        <v>0</v>
      </c>
      <c r="Q62" s="25">
        <v>-88.6</v>
      </c>
      <c r="T62" s="3"/>
      <c r="U62" s="3"/>
    </row>
    <row r="63" spans="2:17" ht="12.75" customHeight="1">
      <c r="B63" s="46" t="s">
        <v>63</v>
      </c>
      <c r="C63" s="81">
        <v>99383000</v>
      </c>
      <c r="D63" s="81">
        <v>86960764</v>
      </c>
      <c r="E63" s="81">
        <v>34620118</v>
      </c>
      <c r="F63" s="35">
        <v>34.8</v>
      </c>
      <c r="G63" s="81">
        <v>41922090</v>
      </c>
      <c r="H63" s="35">
        <v>42.2</v>
      </c>
      <c r="I63" s="81">
        <v>17835714</v>
      </c>
      <c r="J63" s="35">
        <v>20.5</v>
      </c>
      <c r="K63" s="81">
        <v>-9667501</v>
      </c>
      <c r="L63" s="35">
        <v>-11.1</v>
      </c>
      <c r="M63" s="81">
        <v>84710421</v>
      </c>
      <c r="N63" s="35">
        <v>97.4</v>
      </c>
      <c r="O63" s="81">
        <v>91303516</v>
      </c>
      <c r="P63" s="35">
        <v>0</v>
      </c>
      <c r="Q63" s="35">
        <v>-110.6</v>
      </c>
    </row>
    <row r="64" spans="2:17" ht="12.75" customHeight="1">
      <c r="B64" s="46" t="s">
        <v>64</v>
      </c>
      <c r="C64" s="81">
        <v>0</v>
      </c>
      <c r="D64" s="81">
        <v>0</v>
      </c>
      <c r="E64" s="81">
        <v>0</v>
      </c>
      <c r="F64" s="35">
        <v>0</v>
      </c>
      <c r="G64" s="81">
        <v>0</v>
      </c>
      <c r="H64" s="35">
        <v>0</v>
      </c>
      <c r="I64" s="81">
        <v>0</v>
      </c>
      <c r="J64" s="35">
        <v>0</v>
      </c>
      <c r="K64" s="81">
        <v>0</v>
      </c>
      <c r="L64" s="35">
        <v>0</v>
      </c>
      <c r="M64" s="81">
        <v>0</v>
      </c>
      <c r="N64" s="35">
        <v>0</v>
      </c>
      <c r="O64" s="81">
        <v>0</v>
      </c>
      <c r="P64" s="35">
        <v>0</v>
      </c>
      <c r="Q64" s="35">
        <v>0</v>
      </c>
    </row>
    <row r="65" spans="2:17" ht="12.75" customHeight="1">
      <c r="B65" s="46" t="s">
        <v>65</v>
      </c>
      <c r="C65" s="81">
        <v>0</v>
      </c>
      <c r="D65" s="81">
        <v>0</v>
      </c>
      <c r="E65" s="81">
        <v>0</v>
      </c>
      <c r="F65" s="35">
        <v>0</v>
      </c>
      <c r="G65" s="81">
        <v>0</v>
      </c>
      <c r="H65" s="35">
        <v>0</v>
      </c>
      <c r="I65" s="81">
        <v>0</v>
      </c>
      <c r="J65" s="35">
        <v>0</v>
      </c>
      <c r="K65" s="81">
        <v>0</v>
      </c>
      <c r="L65" s="35">
        <v>0</v>
      </c>
      <c r="M65" s="81">
        <v>0</v>
      </c>
      <c r="N65" s="35">
        <v>0</v>
      </c>
      <c r="O65" s="81">
        <v>0</v>
      </c>
      <c r="P65" s="35">
        <v>0</v>
      </c>
      <c r="Q65" s="35">
        <v>0</v>
      </c>
    </row>
    <row r="66" spans="2:17" ht="12.75" customHeight="1">
      <c r="B66" s="46" t="s">
        <v>51</v>
      </c>
      <c r="C66" s="81">
        <v>0</v>
      </c>
      <c r="D66" s="81">
        <v>0</v>
      </c>
      <c r="E66" s="81">
        <v>0</v>
      </c>
      <c r="F66" s="35">
        <v>0</v>
      </c>
      <c r="G66" s="81">
        <v>0</v>
      </c>
      <c r="H66" s="35">
        <v>0</v>
      </c>
      <c r="I66" s="81">
        <v>0</v>
      </c>
      <c r="J66" s="35">
        <v>0</v>
      </c>
      <c r="K66" s="81">
        <v>0</v>
      </c>
      <c r="L66" s="35">
        <v>0</v>
      </c>
      <c r="M66" s="81">
        <v>0</v>
      </c>
      <c r="N66" s="35">
        <v>0</v>
      </c>
      <c r="O66" s="81">
        <v>0</v>
      </c>
      <c r="P66" s="35">
        <v>0</v>
      </c>
      <c r="Q66" s="35">
        <v>0</v>
      </c>
    </row>
    <row r="67" spans="2:17" ht="12.75" customHeight="1">
      <c r="B67" s="47" t="s">
        <v>66</v>
      </c>
      <c r="C67" s="90">
        <v>99383000</v>
      </c>
      <c r="D67" s="90">
        <v>86960764</v>
      </c>
      <c r="E67" s="90">
        <v>34620118</v>
      </c>
      <c r="F67" s="48">
        <v>34.8</v>
      </c>
      <c r="G67" s="90">
        <v>41922090</v>
      </c>
      <c r="H67" s="48">
        <v>42.2</v>
      </c>
      <c r="I67" s="90">
        <v>17835714</v>
      </c>
      <c r="J67" s="48">
        <v>20.5</v>
      </c>
      <c r="K67" s="90">
        <v>-9667501</v>
      </c>
      <c r="L67" s="48">
        <v>-11.1</v>
      </c>
      <c r="M67" s="90">
        <v>84710421</v>
      </c>
      <c r="N67" s="48">
        <v>97.4</v>
      </c>
      <c r="O67" s="90">
        <v>91303516</v>
      </c>
      <c r="P67" s="48">
        <v>0</v>
      </c>
      <c r="Q67" s="48">
        <v>-110.6</v>
      </c>
    </row>
    <row r="68" spans="2:17" ht="12.75" customHeight="1">
      <c r="B68" s="27" t="s">
        <v>67</v>
      </c>
      <c r="C68" s="81">
        <v>0</v>
      </c>
      <c r="D68" s="81">
        <v>0</v>
      </c>
      <c r="E68" s="81">
        <v>0</v>
      </c>
      <c r="F68" s="35">
        <v>0</v>
      </c>
      <c r="G68" s="81">
        <v>0</v>
      </c>
      <c r="H68" s="35">
        <v>0</v>
      </c>
      <c r="I68" s="81">
        <v>0</v>
      </c>
      <c r="J68" s="35">
        <v>0</v>
      </c>
      <c r="K68" s="81">
        <v>0</v>
      </c>
      <c r="L68" s="35">
        <v>0</v>
      </c>
      <c r="M68" s="81">
        <v>0</v>
      </c>
      <c r="N68" s="35">
        <v>0</v>
      </c>
      <c r="O68" s="81">
        <v>0</v>
      </c>
      <c r="P68" s="35">
        <v>0</v>
      </c>
      <c r="Q68" s="35">
        <v>0</v>
      </c>
    </row>
    <row r="69" spans="2:17" ht="12.75" customHeight="1">
      <c r="B69" s="27" t="s">
        <v>68</v>
      </c>
      <c r="C69" s="81">
        <v>71000000</v>
      </c>
      <c r="D69" s="81">
        <v>68888946</v>
      </c>
      <c r="E69" s="81">
        <v>3860383</v>
      </c>
      <c r="F69" s="35">
        <v>5.4</v>
      </c>
      <c r="G69" s="81">
        <v>19335701</v>
      </c>
      <c r="H69" s="35">
        <v>27.2</v>
      </c>
      <c r="I69" s="81">
        <v>13887690</v>
      </c>
      <c r="J69" s="35">
        <v>20.2</v>
      </c>
      <c r="K69" s="81">
        <v>23556382</v>
      </c>
      <c r="L69" s="35">
        <v>34.2</v>
      </c>
      <c r="M69" s="81">
        <v>60640156</v>
      </c>
      <c r="N69" s="35">
        <v>88</v>
      </c>
      <c r="O69" s="81">
        <v>30605721</v>
      </c>
      <c r="P69" s="35">
        <v>0</v>
      </c>
      <c r="Q69" s="35">
        <v>-23</v>
      </c>
    </row>
    <row r="70" spans="2:17" ht="12.75" customHeight="1">
      <c r="B70" s="27"/>
      <c r="C70" s="81">
        <v>0</v>
      </c>
      <c r="D70" s="81">
        <v>0</v>
      </c>
      <c r="E70" s="81">
        <v>0</v>
      </c>
      <c r="F70" s="35">
        <v>0</v>
      </c>
      <c r="G70" s="81">
        <v>0</v>
      </c>
      <c r="H70" s="35">
        <v>0</v>
      </c>
      <c r="I70" s="81">
        <v>0</v>
      </c>
      <c r="J70" s="35">
        <v>0</v>
      </c>
      <c r="K70" s="81">
        <v>0</v>
      </c>
      <c r="L70" s="35">
        <v>0</v>
      </c>
      <c r="M70" s="81">
        <v>0</v>
      </c>
      <c r="N70" s="35">
        <v>0</v>
      </c>
      <c r="O70" s="81">
        <v>0</v>
      </c>
      <c r="P70" s="35">
        <v>0</v>
      </c>
      <c r="Q70" s="35">
        <v>0</v>
      </c>
    </row>
    <row r="71" spans="2:21" s="19" customFormat="1" ht="4.5" customHeight="1">
      <c r="B71" s="20"/>
      <c r="C71" s="80"/>
      <c r="D71" s="80"/>
      <c r="E71" s="80"/>
      <c r="F71" s="22"/>
      <c r="G71" s="80"/>
      <c r="H71" s="22"/>
      <c r="I71" s="80"/>
      <c r="J71" s="22"/>
      <c r="K71" s="80"/>
      <c r="L71" s="22"/>
      <c r="M71" s="80"/>
      <c r="N71" s="22"/>
      <c r="O71" s="80"/>
      <c r="P71" s="22"/>
      <c r="Q71" s="22"/>
      <c r="T71" s="3"/>
      <c r="U71" s="3"/>
    </row>
    <row r="72" spans="2:21" s="23" customFormat="1" ht="15.75" customHeight="1">
      <c r="B72" s="24" t="s">
        <v>69</v>
      </c>
      <c r="C72" s="79">
        <v>170383000</v>
      </c>
      <c r="D72" s="79">
        <v>169049710</v>
      </c>
      <c r="E72" s="79">
        <v>39037381</v>
      </c>
      <c r="F72" s="48">
        <v>22.9</v>
      </c>
      <c r="G72" s="79">
        <v>60700911</v>
      </c>
      <c r="H72" s="48">
        <v>35.6</v>
      </c>
      <c r="I72" s="79">
        <v>31723404</v>
      </c>
      <c r="J72" s="48">
        <v>18.8</v>
      </c>
      <c r="K72" s="79">
        <v>19849487</v>
      </c>
      <c r="L72" s="48">
        <v>11.7</v>
      </c>
      <c r="M72" s="79">
        <v>151311183</v>
      </c>
      <c r="N72" s="48">
        <v>89.5</v>
      </c>
      <c r="O72" s="79">
        <v>62674286</v>
      </c>
      <c r="P72" s="48">
        <v>75.2</v>
      </c>
      <c r="Q72" s="48">
        <v>-68.3</v>
      </c>
      <c r="T72" s="3"/>
      <c r="U72" s="3"/>
    </row>
    <row r="73" spans="2:17" ht="12.75" customHeight="1">
      <c r="B73" s="49" t="s">
        <v>70</v>
      </c>
      <c r="C73" s="90">
        <v>4982000</v>
      </c>
      <c r="D73" s="90">
        <v>2302000</v>
      </c>
      <c r="E73" s="90">
        <v>0</v>
      </c>
      <c r="F73" s="48">
        <v>0</v>
      </c>
      <c r="G73" s="90">
        <v>28250</v>
      </c>
      <c r="H73" s="48">
        <v>0.6</v>
      </c>
      <c r="I73" s="90">
        <v>229481</v>
      </c>
      <c r="J73" s="48">
        <v>10</v>
      </c>
      <c r="K73" s="90">
        <v>1117647</v>
      </c>
      <c r="L73" s="48">
        <v>48.6</v>
      </c>
      <c r="M73" s="90">
        <v>1375378</v>
      </c>
      <c r="N73" s="48">
        <v>59.7</v>
      </c>
      <c r="O73" s="90">
        <v>785286</v>
      </c>
      <c r="P73" s="48">
        <v>68</v>
      </c>
      <c r="Q73" s="48">
        <v>42.3</v>
      </c>
    </row>
    <row r="74" spans="2:21" s="26" customFormat="1" ht="12.75" customHeight="1">
      <c r="B74" s="50" t="s">
        <v>71</v>
      </c>
      <c r="C74" s="87">
        <v>0</v>
      </c>
      <c r="D74" s="87">
        <v>0</v>
      </c>
      <c r="E74" s="87">
        <v>0</v>
      </c>
      <c r="F74" s="28">
        <v>0</v>
      </c>
      <c r="G74" s="87">
        <v>0</v>
      </c>
      <c r="H74" s="28">
        <v>0</v>
      </c>
      <c r="I74" s="87">
        <v>0</v>
      </c>
      <c r="J74" s="28">
        <v>0</v>
      </c>
      <c r="K74" s="87">
        <v>0</v>
      </c>
      <c r="L74" s="28">
        <v>0</v>
      </c>
      <c r="M74" s="87">
        <v>0</v>
      </c>
      <c r="N74" s="28">
        <v>0</v>
      </c>
      <c r="O74" s="87">
        <v>0</v>
      </c>
      <c r="P74" s="28">
        <v>0</v>
      </c>
      <c r="Q74" s="28">
        <v>0</v>
      </c>
      <c r="T74" s="29"/>
      <c r="U74" s="29"/>
    </row>
    <row r="75" spans="2:21" s="26" customFormat="1" ht="12.75" customHeight="1">
      <c r="B75" s="50" t="s">
        <v>72</v>
      </c>
      <c r="C75" s="87">
        <v>4982000</v>
      </c>
      <c r="D75" s="87">
        <v>2302000</v>
      </c>
      <c r="E75" s="87">
        <v>0</v>
      </c>
      <c r="F75" s="28">
        <v>0</v>
      </c>
      <c r="G75" s="87">
        <v>28250</v>
      </c>
      <c r="H75" s="28">
        <v>0.6</v>
      </c>
      <c r="I75" s="87">
        <v>229481</v>
      </c>
      <c r="J75" s="28">
        <v>10</v>
      </c>
      <c r="K75" s="87">
        <v>1117647</v>
      </c>
      <c r="L75" s="28">
        <v>48.6</v>
      </c>
      <c r="M75" s="87">
        <v>1375378</v>
      </c>
      <c r="N75" s="28">
        <v>59.7</v>
      </c>
      <c r="O75" s="87">
        <v>785286</v>
      </c>
      <c r="P75" s="28">
        <v>68</v>
      </c>
      <c r="Q75" s="28">
        <v>42.3</v>
      </c>
      <c r="T75" s="29"/>
      <c r="U75" s="29"/>
    </row>
    <row r="76" spans="2:21" s="26" customFormat="1" ht="12.75" customHeight="1">
      <c r="B76" s="50" t="s">
        <v>73</v>
      </c>
      <c r="C76" s="87">
        <v>0</v>
      </c>
      <c r="D76" s="87">
        <v>0</v>
      </c>
      <c r="E76" s="87">
        <v>0</v>
      </c>
      <c r="F76" s="28">
        <v>0</v>
      </c>
      <c r="G76" s="87">
        <v>0</v>
      </c>
      <c r="H76" s="28">
        <v>0</v>
      </c>
      <c r="I76" s="87">
        <v>0</v>
      </c>
      <c r="J76" s="28">
        <v>0</v>
      </c>
      <c r="K76" s="87">
        <v>0</v>
      </c>
      <c r="L76" s="28">
        <v>0</v>
      </c>
      <c r="M76" s="87">
        <v>0</v>
      </c>
      <c r="N76" s="28">
        <v>0</v>
      </c>
      <c r="O76" s="87">
        <v>0</v>
      </c>
      <c r="P76" s="28">
        <v>0</v>
      </c>
      <c r="Q76" s="28">
        <v>0</v>
      </c>
      <c r="T76" s="29"/>
      <c r="U76" s="29"/>
    </row>
    <row r="77" spans="2:17" ht="12.75" customHeight="1">
      <c r="B77" s="49" t="s">
        <v>74</v>
      </c>
      <c r="C77" s="90">
        <v>10860000</v>
      </c>
      <c r="D77" s="90">
        <v>13078621</v>
      </c>
      <c r="E77" s="90">
        <v>1885044</v>
      </c>
      <c r="F77" s="48">
        <v>17.4</v>
      </c>
      <c r="G77" s="90">
        <v>5638043</v>
      </c>
      <c r="H77" s="48">
        <v>51.9</v>
      </c>
      <c r="I77" s="90">
        <v>1161839</v>
      </c>
      <c r="J77" s="48">
        <v>8.9</v>
      </c>
      <c r="K77" s="90">
        <v>398157</v>
      </c>
      <c r="L77" s="48">
        <v>3</v>
      </c>
      <c r="M77" s="90">
        <v>9083083</v>
      </c>
      <c r="N77" s="48">
        <v>69.4</v>
      </c>
      <c r="O77" s="90">
        <v>11130198</v>
      </c>
      <c r="P77" s="48">
        <v>69.4</v>
      </c>
      <c r="Q77" s="48">
        <v>-96.4</v>
      </c>
    </row>
    <row r="78" spans="2:21" s="26" customFormat="1" ht="12.75" customHeight="1">
      <c r="B78" s="50" t="s">
        <v>75</v>
      </c>
      <c r="C78" s="87">
        <v>0</v>
      </c>
      <c r="D78" s="87">
        <v>0</v>
      </c>
      <c r="E78" s="87">
        <v>0</v>
      </c>
      <c r="F78" s="28">
        <v>0</v>
      </c>
      <c r="G78" s="87">
        <v>0</v>
      </c>
      <c r="H78" s="28">
        <v>0</v>
      </c>
      <c r="I78" s="87">
        <v>0</v>
      </c>
      <c r="J78" s="28">
        <v>0</v>
      </c>
      <c r="K78" s="87">
        <v>0</v>
      </c>
      <c r="L78" s="28">
        <v>0</v>
      </c>
      <c r="M78" s="87">
        <v>0</v>
      </c>
      <c r="N78" s="28">
        <v>0</v>
      </c>
      <c r="O78" s="87">
        <v>0</v>
      </c>
      <c r="P78" s="28">
        <v>0</v>
      </c>
      <c r="Q78" s="28">
        <v>0</v>
      </c>
      <c r="T78" s="29"/>
      <c r="U78" s="29"/>
    </row>
    <row r="79" spans="2:21" s="26" customFormat="1" ht="12.75" customHeight="1">
      <c r="B79" s="50" t="s">
        <v>76</v>
      </c>
      <c r="C79" s="87">
        <v>2400000</v>
      </c>
      <c r="D79" s="87">
        <v>11400000</v>
      </c>
      <c r="E79" s="87">
        <v>1885044</v>
      </c>
      <c r="F79" s="28">
        <v>78.5</v>
      </c>
      <c r="G79" s="87">
        <v>4224922</v>
      </c>
      <c r="H79" s="28">
        <v>176</v>
      </c>
      <c r="I79" s="87">
        <v>896339</v>
      </c>
      <c r="J79" s="28">
        <v>7.9</v>
      </c>
      <c r="K79" s="87">
        <v>398157</v>
      </c>
      <c r="L79" s="28">
        <v>3.5</v>
      </c>
      <c r="M79" s="87">
        <v>7404462</v>
      </c>
      <c r="N79" s="28">
        <v>65</v>
      </c>
      <c r="O79" s="87">
        <v>8762069</v>
      </c>
      <c r="P79" s="28">
        <v>85.3</v>
      </c>
      <c r="Q79" s="28">
        <v>-95.5</v>
      </c>
      <c r="T79" s="29"/>
      <c r="U79" s="29"/>
    </row>
    <row r="80" spans="2:21" s="26" customFormat="1" ht="12.75" customHeight="1">
      <c r="B80" s="50" t="s">
        <v>77</v>
      </c>
      <c r="C80" s="87">
        <v>0</v>
      </c>
      <c r="D80" s="87">
        <v>0</v>
      </c>
      <c r="E80" s="87">
        <v>0</v>
      </c>
      <c r="F80" s="28">
        <v>0</v>
      </c>
      <c r="G80" s="87">
        <v>0</v>
      </c>
      <c r="H80" s="28">
        <v>0</v>
      </c>
      <c r="I80" s="87">
        <v>0</v>
      </c>
      <c r="J80" s="28">
        <v>0</v>
      </c>
      <c r="K80" s="87">
        <v>0</v>
      </c>
      <c r="L80" s="28">
        <v>0</v>
      </c>
      <c r="M80" s="87">
        <v>0</v>
      </c>
      <c r="N80" s="28">
        <v>0</v>
      </c>
      <c r="O80" s="87">
        <v>517035</v>
      </c>
      <c r="P80" s="28">
        <v>0</v>
      </c>
      <c r="Q80" s="28">
        <v>-100</v>
      </c>
      <c r="T80" s="29"/>
      <c r="U80" s="29"/>
    </row>
    <row r="81" spans="2:21" s="26" customFormat="1" ht="12.75" customHeight="1">
      <c r="B81" s="50" t="s">
        <v>78</v>
      </c>
      <c r="C81" s="87">
        <v>8460000</v>
      </c>
      <c r="D81" s="87">
        <v>1678621</v>
      </c>
      <c r="E81" s="87">
        <v>0</v>
      </c>
      <c r="F81" s="28">
        <v>0</v>
      </c>
      <c r="G81" s="87">
        <v>1413121</v>
      </c>
      <c r="H81" s="28">
        <v>16.7</v>
      </c>
      <c r="I81" s="87">
        <v>265500</v>
      </c>
      <c r="J81" s="28">
        <v>15.8</v>
      </c>
      <c r="K81" s="87">
        <v>0</v>
      </c>
      <c r="L81" s="28">
        <v>0</v>
      </c>
      <c r="M81" s="87">
        <v>1678621</v>
      </c>
      <c r="N81" s="28">
        <v>100</v>
      </c>
      <c r="O81" s="87">
        <v>1851094</v>
      </c>
      <c r="P81" s="28">
        <v>41.6</v>
      </c>
      <c r="Q81" s="28">
        <v>-100</v>
      </c>
      <c r="T81" s="29"/>
      <c r="U81" s="29"/>
    </row>
    <row r="82" spans="2:21" s="26" customFormat="1" ht="12.75" customHeight="1">
      <c r="B82" s="50" t="s">
        <v>79</v>
      </c>
      <c r="C82" s="87">
        <v>0</v>
      </c>
      <c r="D82" s="87">
        <v>0</v>
      </c>
      <c r="E82" s="87">
        <v>0</v>
      </c>
      <c r="F82" s="28">
        <v>0</v>
      </c>
      <c r="G82" s="87">
        <v>0</v>
      </c>
      <c r="H82" s="28">
        <v>0</v>
      </c>
      <c r="I82" s="87">
        <v>0</v>
      </c>
      <c r="J82" s="28">
        <v>0</v>
      </c>
      <c r="K82" s="87">
        <v>0</v>
      </c>
      <c r="L82" s="28">
        <v>0</v>
      </c>
      <c r="M82" s="87">
        <v>0</v>
      </c>
      <c r="N82" s="28">
        <v>0</v>
      </c>
      <c r="O82" s="87">
        <v>0</v>
      </c>
      <c r="P82" s="28">
        <v>0</v>
      </c>
      <c r="Q82" s="28">
        <v>0</v>
      </c>
      <c r="T82" s="29"/>
      <c r="U82" s="29"/>
    </row>
    <row r="83" spans="2:17" ht="12.75" customHeight="1">
      <c r="B83" s="49" t="s">
        <v>80</v>
      </c>
      <c r="C83" s="90">
        <v>152741000</v>
      </c>
      <c r="D83" s="90">
        <v>151869089</v>
      </c>
      <c r="E83" s="90">
        <v>36992649</v>
      </c>
      <c r="F83" s="48">
        <v>24.2</v>
      </c>
      <c r="G83" s="90">
        <v>55014476</v>
      </c>
      <c r="H83" s="48">
        <v>36</v>
      </c>
      <c r="I83" s="90">
        <v>29859330</v>
      </c>
      <c r="J83" s="48">
        <v>19.7</v>
      </c>
      <c r="K83" s="90">
        <v>18333683</v>
      </c>
      <c r="L83" s="48">
        <v>12.1</v>
      </c>
      <c r="M83" s="90">
        <v>140200138</v>
      </c>
      <c r="N83" s="48">
        <v>92.3</v>
      </c>
      <c r="O83" s="90">
        <v>48107155</v>
      </c>
      <c r="P83" s="48">
        <v>80</v>
      </c>
      <c r="Q83" s="48">
        <v>-61.9</v>
      </c>
    </row>
    <row r="84" spans="2:21" s="26" customFormat="1" ht="12.75" customHeight="1">
      <c r="B84" s="50" t="s">
        <v>81</v>
      </c>
      <c r="C84" s="87">
        <v>6000000</v>
      </c>
      <c r="D84" s="87">
        <v>2100000</v>
      </c>
      <c r="E84" s="87">
        <v>0</v>
      </c>
      <c r="F84" s="28">
        <v>0</v>
      </c>
      <c r="G84" s="87">
        <v>0</v>
      </c>
      <c r="H84" s="28">
        <v>0</v>
      </c>
      <c r="I84" s="87">
        <v>0</v>
      </c>
      <c r="J84" s="28">
        <v>0</v>
      </c>
      <c r="K84" s="87">
        <v>136243</v>
      </c>
      <c r="L84" s="28">
        <v>6.5</v>
      </c>
      <c r="M84" s="87">
        <v>136243</v>
      </c>
      <c r="N84" s="28">
        <v>6.5</v>
      </c>
      <c r="O84" s="87">
        <v>-91379</v>
      </c>
      <c r="P84" s="28">
        <v>8.2</v>
      </c>
      <c r="Q84" s="28">
        <v>-249.1</v>
      </c>
      <c r="T84" s="29"/>
      <c r="U84" s="29"/>
    </row>
    <row r="85" spans="2:21" s="26" customFormat="1" ht="12.75" customHeight="1">
      <c r="B85" s="50" t="s">
        <v>82</v>
      </c>
      <c r="C85" s="87">
        <v>146741000</v>
      </c>
      <c r="D85" s="87">
        <v>149769089</v>
      </c>
      <c r="E85" s="87">
        <v>36992649</v>
      </c>
      <c r="F85" s="28">
        <v>25.2</v>
      </c>
      <c r="G85" s="87">
        <v>55014476</v>
      </c>
      <c r="H85" s="28">
        <v>37.5</v>
      </c>
      <c r="I85" s="87">
        <v>29859330</v>
      </c>
      <c r="J85" s="28">
        <v>19.9</v>
      </c>
      <c r="K85" s="87">
        <v>18197440</v>
      </c>
      <c r="L85" s="28">
        <v>12.2</v>
      </c>
      <c r="M85" s="87">
        <v>140063895</v>
      </c>
      <c r="N85" s="28">
        <v>93.5</v>
      </c>
      <c r="O85" s="87">
        <v>48198534</v>
      </c>
      <c r="P85" s="28">
        <v>89</v>
      </c>
      <c r="Q85" s="28">
        <v>-62.2</v>
      </c>
      <c r="T85" s="29"/>
      <c r="U85" s="29"/>
    </row>
    <row r="86" spans="2:21" s="26" customFormat="1" ht="12.75" customHeight="1">
      <c r="B86" s="50" t="s">
        <v>83</v>
      </c>
      <c r="C86" s="87">
        <v>0</v>
      </c>
      <c r="D86" s="87">
        <v>0</v>
      </c>
      <c r="E86" s="87">
        <v>0</v>
      </c>
      <c r="F86" s="28">
        <v>0</v>
      </c>
      <c r="G86" s="87">
        <v>0</v>
      </c>
      <c r="H86" s="28">
        <v>0</v>
      </c>
      <c r="I86" s="87">
        <v>0</v>
      </c>
      <c r="J86" s="28">
        <v>0</v>
      </c>
      <c r="K86" s="87">
        <v>0</v>
      </c>
      <c r="L86" s="28">
        <v>0</v>
      </c>
      <c r="M86" s="87">
        <v>0</v>
      </c>
      <c r="N86" s="28">
        <v>0</v>
      </c>
      <c r="O86" s="87">
        <v>0</v>
      </c>
      <c r="P86" s="28">
        <v>0</v>
      </c>
      <c r="Q86" s="28">
        <v>0</v>
      </c>
      <c r="T86" s="29"/>
      <c r="U86" s="29"/>
    </row>
    <row r="87" spans="2:17" ht="12.75" customHeight="1">
      <c r="B87" s="49" t="s">
        <v>84</v>
      </c>
      <c r="C87" s="90">
        <v>1800000</v>
      </c>
      <c r="D87" s="90">
        <v>1800000</v>
      </c>
      <c r="E87" s="90">
        <v>159688</v>
      </c>
      <c r="F87" s="48">
        <v>8.9</v>
      </c>
      <c r="G87" s="90">
        <v>20142</v>
      </c>
      <c r="H87" s="48">
        <v>1.1</v>
      </c>
      <c r="I87" s="90">
        <v>472754</v>
      </c>
      <c r="J87" s="48">
        <v>26.3</v>
      </c>
      <c r="K87" s="90">
        <v>0</v>
      </c>
      <c r="L87" s="48">
        <v>0</v>
      </c>
      <c r="M87" s="90">
        <v>652584</v>
      </c>
      <c r="N87" s="48">
        <v>36.3</v>
      </c>
      <c r="O87" s="90">
        <v>2651647</v>
      </c>
      <c r="P87" s="48">
        <v>56.2</v>
      </c>
      <c r="Q87" s="48">
        <v>-100</v>
      </c>
    </row>
    <row r="88" spans="2:21" s="26" customFormat="1" ht="12.75" customHeight="1">
      <c r="B88" s="50" t="s">
        <v>85</v>
      </c>
      <c r="C88" s="87">
        <v>0</v>
      </c>
      <c r="D88" s="87">
        <v>0</v>
      </c>
      <c r="E88" s="87">
        <v>0</v>
      </c>
      <c r="F88" s="28">
        <v>0</v>
      </c>
      <c r="G88" s="87">
        <v>0</v>
      </c>
      <c r="H88" s="28">
        <v>0</v>
      </c>
      <c r="I88" s="87">
        <v>0</v>
      </c>
      <c r="J88" s="28">
        <v>0</v>
      </c>
      <c r="K88" s="87">
        <v>0</v>
      </c>
      <c r="L88" s="28">
        <v>0</v>
      </c>
      <c r="M88" s="87">
        <v>0</v>
      </c>
      <c r="N88" s="28">
        <v>0</v>
      </c>
      <c r="O88" s="87">
        <v>0</v>
      </c>
      <c r="P88" s="28">
        <v>0</v>
      </c>
      <c r="Q88" s="28">
        <v>0</v>
      </c>
      <c r="T88" s="29"/>
      <c r="U88" s="29"/>
    </row>
    <row r="89" spans="2:21" s="26" customFormat="1" ht="12.75" customHeight="1">
      <c r="B89" s="50" t="s">
        <v>86</v>
      </c>
      <c r="C89" s="87">
        <v>0</v>
      </c>
      <c r="D89" s="87">
        <v>0</v>
      </c>
      <c r="E89" s="87">
        <v>0</v>
      </c>
      <c r="F89" s="28">
        <v>0</v>
      </c>
      <c r="G89" s="87">
        <v>0</v>
      </c>
      <c r="H89" s="28">
        <v>0</v>
      </c>
      <c r="I89" s="87">
        <v>0</v>
      </c>
      <c r="J89" s="28">
        <v>0</v>
      </c>
      <c r="K89" s="87">
        <v>0</v>
      </c>
      <c r="L89" s="28">
        <v>0</v>
      </c>
      <c r="M89" s="87">
        <v>0</v>
      </c>
      <c r="N89" s="28">
        <v>0</v>
      </c>
      <c r="O89" s="87">
        <v>0</v>
      </c>
      <c r="P89" s="28">
        <v>0</v>
      </c>
      <c r="Q89" s="28">
        <v>0</v>
      </c>
      <c r="T89" s="29"/>
      <c r="U89" s="29"/>
    </row>
    <row r="90" spans="2:21" s="26" customFormat="1" ht="12.75" customHeight="1">
      <c r="B90" s="50" t="s">
        <v>87</v>
      </c>
      <c r="C90" s="87">
        <v>0</v>
      </c>
      <c r="D90" s="87">
        <v>0</v>
      </c>
      <c r="E90" s="87">
        <v>0</v>
      </c>
      <c r="F90" s="28">
        <v>0</v>
      </c>
      <c r="G90" s="87">
        <v>0</v>
      </c>
      <c r="H90" s="28">
        <v>0</v>
      </c>
      <c r="I90" s="87">
        <v>0</v>
      </c>
      <c r="J90" s="28">
        <v>0</v>
      </c>
      <c r="K90" s="87">
        <v>0</v>
      </c>
      <c r="L90" s="28">
        <v>0</v>
      </c>
      <c r="M90" s="87">
        <v>0</v>
      </c>
      <c r="N90" s="28">
        <v>0</v>
      </c>
      <c r="O90" s="87">
        <v>0</v>
      </c>
      <c r="P90" s="28">
        <v>0</v>
      </c>
      <c r="Q90" s="28">
        <v>0</v>
      </c>
      <c r="T90" s="29"/>
      <c r="U90" s="29"/>
    </row>
    <row r="91" spans="2:21" s="26" customFormat="1" ht="12.75" customHeight="1">
      <c r="B91" s="50" t="s">
        <v>88</v>
      </c>
      <c r="C91" s="87">
        <v>1800000</v>
      </c>
      <c r="D91" s="87">
        <v>1800000</v>
      </c>
      <c r="E91" s="87">
        <v>159688</v>
      </c>
      <c r="F91" s="28">
        <v>8.9</v>
      </c>
      <c r="G91" s="87">
        <v>20142</v>
      </c>
      <c r="H91" s="28">
        <v>1.1</v>
      </c>
      <c r="I91" s="87">
        <v>472754</v>
      </c>
      <c r="J91" s="28">
        <v>26.3</v>
      </c>
      <c r="K91" s="87">
        <v>0</v>
      </c>
      <c r="L91" s="28">
        <v>0</v>
      </c>
      <c r="M91" s="87">
        <v>652584</v>
      </c>
      <c r="N91" s="28">
        <v>36.3</v>
      </c>
      <c r="O91" s="87">
        <v>2651647</v>
      </c>
      <c r="P91" s="28">
        <v>56.2</v>
      </c>
      <c r="Q91" s="28">
        <v>-100</v>
      </c>
      <c r="T91" s="29"/>
      <c r="U91" s="29"/>
    </row>
    <row r="92" spans="2:17" ht="12.75" customHeight="1">
      <c r="B92" s="49" t="s">
        <v>89</v>
      </c>
      <c r="C92" s="90">
        <v>0</v>
      </c>
      <c r="D92" s="90">
        <v>0</v>
      </c>
      <c r="E92" s="90">
        <v>0</v>
      </c>
      <c r="F92" s="48">
        <v>0</v>
      </c>
      <c r="G92" s="90">
        <v>0</v>
      </c>
      <c r="H92" s="48">
        <v>0</v>
      </c>
      <c r="I92" s="90">
        <v>0</v>
      </c>
      <c r="J92" s="48">
        <v>0</v>
      </c>
      <c r="K92" s="90">
        <v>0</v>
      </c>
      <c r="L92" s="48">
        <v>0</v>
      </c>
      <c r="M92" s="90">
        <v>0</v>
      </c>
      <c r="N92" s="48">
        <v>0</v>
      </c>
      <c r="O92" s="90">
        <v>0</v>
      </c>
      <c r="P92" s="48">
        <v>0</v>
      </c>
      <c r="Q92" s="48">
        <v>0</v>
      </c>
    </row>
    <row r="93" spans="2:19" ht="4.5" customHeight="1">
      <c r="B93" s="34"/>
      <c r="C93" s="51"/>
      <c r="D93" s="51"/>
      <c r="E93" s="51"/>
      <c r="F93" s="52"/>
      <c r="G93" s="51"/>
      <c r="H93" s="52"/>
      <c r="I93" s="51"/>
      <c r="J93" s="52"/>
      <c r="K93" s="51"/>
      <c r="L93" s="52"/>
      <c r="M93" s="51"/>
      <c r="N93" s="52"/>
      <c r="O93" s="51"/>
      <c r="P93" s="52"/>
      <c r="Q93" s="52"/>
      <c r="R93" s="38"/>
      <c r="S93" s="19"/>
    </row>
    <row r="94" spans="2:21" s="19" customFormat="1" ht="15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T94" s="3"/>
      <c r="U94" s="3"/>
    </row>
    <row r="95" spans="2:21" s="19" customFormat="1" ht="15" customHeight="1">
      <c r="B95" s="7" t="s">
        <v>90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T95" s="3"/>
      <c r="U95" s="3"/>
    </row>
    <row r="96" spans="2:17" ht="15" customHeight="1">
      <c r="B96" s="8"/>
      <c r="C96" s="95" t="s">
        <v>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106" t="s">
        <v>4</v>
      </c>
      <c r="P96" s="107"/>
      <c r="Q96" s="100" t="s">
        <v>5</v>
      </c>
    </row>
    <row r="97" spans="2:22" ht="15" customHeight="1">
      <c r="B97" s="9"/>
      <c r="C97" s="108" t="s">
        <v>6</v>
      </c>
      <c r="D97" s="109"/>
      <c r="E97" s="108" t="s">
        <v>7</v>
      </c>
      <c r="F97" s="108"/>
      <c r="G97" s="108" t="s">
        <v>8</v>
      </c>
      <c r="H97" s="108"/>
      <c r="I97" s="108" t="s">
        <v>9</v>
      </c>
      <c r="J97" s="108"/>
      <c r="K97" s="108" t="s">
        <v>10</v>
      </c>
      <c r="L97" s="108"/>
      <c r="M97" s="108" t="s">
        <v>11</v>
      </c>
      <c r="N97" s="108"/>
      <c r="O97" s="103" t="s">
        <v>10</v>
      </c>
      <c r="P97" s="111"/>
      <c r="Q97" s="101"/>
      <c r="T97" s="1"/>
      <c r="V97" s="3"/>
    </row>
    <row r="98" spans="2:17" ht="54.75" customHeight="1">
      <c r="B98" s="14" t="s">
        <v>12</v>
      </c>
      <c r="C98" s="12" t="s">
        <v>13</v>
      </c>
      <c r="D98" s="12" t="s">
        <v>14</v>
      </c>
      <c r="E98" s="12" t="s">
        <v>15</v>
      </c>
      <c r="F98" s="13" t="s">
        <v>16</v>
      </c>
      <c r="G98" s="12" t="s">
        <v>15</v>
      </c>
      <c r="H98" s="13" t="s">
        <v>17</v>
      </c>
      <c r="I98" s="12" t="s">
        <v>15</v>
      </c>
      <c r="J98" s="13" t="s">
        <v>18</v>
      </c>
      <c r="K98" s="12" t="s">
        <v>15</v>
      </c>
      <c r="L98" s="13" t="s">
        <v>19</v>
      </c>
      <c r="M98" s="12" t="s">
        <v>15</v>
      </c>
      <c r="N98" s="13" t="s">
        <v>20</v>
      </c>
      <c r="O98" s="11" t="s">
        <v>15</v>
      </c>
      <c r="P98" s="13" t="s">
        <v>20</v>
      </c>
      <c r="Q98" s="102"/>
    </row>
    <row r="99" spans="2:17" ht="15.75" customHeight="1">
      <c r="B99" s="45" t="s">
        <v>91</v>
      </c>
      <c r="C99" s="15"/>
      <c r="D99" s="15"/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7"/>
      <c r="P99" s="18"/>
      <c r="Q99" s="18"/>
    </row>
    <row r="100" spans="2:21" s="19" customFormat="1" ht="15.75" customHeight="1">
      <c r="B100" s="53" t="s">
        <v>92</v>
      </c>
      <c r="C100" s="80">
        <v>699713153</v>
      </c>
      <c r="D100" s="80">
        <v>658309947</v>
      </c>
      <c r="E100" s="80">
        <v>15705665</v>
      </c>
      <c r="F100" s="22">
        <v>2.2</v>
      </c>
      <c r="G100" s="80">
        <v>13703084</v>
      </c>
      <c r="H100" s="22">
        <v>2</v>
      </c>
      <c r="I100" s="80">
        <v>11013553</v>
      </c>
      <c r="J100" s="22">
        <v>1.7</v>
      </c>
      <c r="K100" s="80">
        <v>8204822</v>
      </c>
      <c r="L100" s="22">
        <v>1.2</v>
      </c>
      <c r="M100" s="80">
        <v>48627124</v>
      </c>
      <c r="N100" s="22">
        <v>7.4</v>
      </c>
      <c r="O100" s="80">
        <v>13729759</v>
      </c>
      <c r="P100" s="22">
        <v>7.3</v>
      </c>
      <c r="Q100" s="22">
        <v>-40.2</v>
      </c>
      <c r="T100" s="3"/>
      <c r="U100" s="3"/>
    </row>
    <row r="101" spans="2:21" s="19" customFormat="1" ht="15.75" customHeight="1">
      <c r="B101" s="54" t="s">
        <v>23</v>
      </c>
      <c r="C101" s="83">
        <v>28543403</v>
      </c>
      <c r="D101" s="83">
        <v>24428567</v>
      </c>
      <c r="E101" s="83">
        <v>50315</v>
      </c>
      <c r="F101" s="55">
        <v>0.2</v>
      </c>
      <c r="G101" s="83">
        <v>0</v>
      </c>
      <c r="H101" s="55">
        <v>0</v>
      </c>
      <c r="I101" s="83">
        <v>0</v>
      </c>
      <c r="J101" s="55">
        <v>0</v>
      </c>
      <c r="K101" s="83">
        <v>0</v>
      </c>
      <c r="L101" s="55">
        <v>0</v>
      </c>
      <c r="M101" s="83">
        <v>50315</v>
      </c>
      <c r="N101" s="55">
        <v>0.2</v>
      </c>
      <c r="O101" s="83">
        <v>9897458</v>
      </c>
      <c r="P101" s="55">
        <v>35.5</v>
      </c>
      <c r="Q101" s="55">
        <v>-100</v>
      </c>
      <c r="T101" s="56"/>
      <c r="U101" s="56"/>
    </row>
    <row r="102" spans="2:21" s="26" customFormat="1" ht="15.75" customHeight="1">
      <c r="B102" s="57" t="s">
        <v>93</v>
      </c>
      <c r="C102" s="84">
        <v>46477750</v>
      </c>
      <c r="D102" s="84">
        <v>29036800</v>
      </c>
      <c r="E102" s="84">
        <v>0</v>
      </c>
      <c r="F102" s="58">
        <v>0</v>
      </c>
      <c r="G102" s="84">
        <v>0</v>
      </c>
      <c r="H102" s="58">
        <v>0</v>
      </c>
      <c r="I102" s="84">
        <v>0</v>
      </c>
      <c r="J102" s="58">
        <v>0</v>
      </c>
      <c r="K102" s="84">
        <v>0</v>
      </c>
      <c r="L102" s="58">
        <v>0</v>
      </c>
      <c r="M102" s="84">
        <v>0</v>
      </c>
      <c r="N102" s="58">
        <v>0</v>
      </c>
      <c r="O102" s="84">
        <v>0</v>
      </c>
      <c r="P102" s="58">
        <v>0</v>
      </c>
      <c r="Q102" s="58">
        <v>0</v>
      </c>
      <c r="T102" s="29"/>
      <c r="U102" s="29"/>
    </row>
    <row r="103" spans="2:21" s="26" customFormat="1" ht="12.75" customHeight="1">
      <c r="B103" s="57" t="s">
        <v>36</v>
      </c>
      <c r="C103" s="87">
        <v>42000000</v>
      </c>
      <c r="D103" s="87">
        <v>23953580</v>
      </c>
      <c r="E103" s="87">
        <v>10340920</v>
      </c>
      <c r="F103" s="28">
        <v>24.6</v>
      </c>
      <c r="G103" s="87">
        <v>9509396</v>
      </c>
      <c r="H103" s="28">
        <v>22.6</v>
      </c>
      <c r="I103" s="87">
        <v>6395393</v>
      </c>
      <c r="J103" s="28">
        <v>26.7</v>
      </c>
      <c r="K103" s="87">
        <v>4956065</v>
      </c>
      <c r="L103" s="28">
        <v>20.7</v>
      </c>
      <c r="M103" s="87">
        <v>31201774</v>
      </c>
      <c r="N103" s="28">
        <v>130.3</v>
      </c>
      <c r="O103" s="87">
        <v>462660</v>
      </c>
      <c r="P103" s="28">
        <v>10.4</v>
      </c>
      <c r="Q103" s="28">
        <v>971.2</v>
      </c>
      <c r="T103" s="29"/>
      <c r="U103" s="29"/>
    </row>
    <row r="104" spans="2:21" s="26" customFormat="1" ht="12.75" customHeight="1">
      <c r="B104" s="57" t="s">
        <v>94</v>
      </c>
      <c r="C104" s="87">
        <v>457879000</v>
      </c>
      <c r="D104" s="87">
        <v>456078000</v>
      </c>
      <c r="E104" s="87">
        <v>0</v>
      </c>
      <c r="F104" s="28">
        <v>0</v>
      </c>
      <c r="G104" s="87">
        <v>0</v>
      </c>
      <c r="H104" s="28">
        <v>0</v>
      </c>
      <c r="I104" s="87">
        <v>0</v>
      </c>
      <c r="J104" s="28">
        <v>0</v>
      </c>
      <c r="K104" s="87">
        <v>0</v>
      </c>
      <c r="L104" s="28">
        <v>0</v>
      </c>
      <c r="M104" s="87">
        <v>0</v>
      </c>
      <c r="N104" s="28">
        <v>0</v>
      </c>
      <c r="O104" s="87">
        <v>0</v>
      </c>
      <c r="P104" s="28">
        <v>0</v>
      </c>
      <c r="Q104" s="28">
        <v>0</v>
      </c>
      <c r="T104" s="29"/>
      <c r="U104" s="29"/>
    </row>
    <row r="105" spans="2:21" s="26" customFormat="1" ht="12.75" customHeight="1">
      <c r="B105" s="57" t="s">
        <v>95</v>
      </c>
      <c r="C105" s="87">
        <v>124813000</v>
      </c>
      <c r="D105" s="87">
        <v>124813000</v>
      </c>
      <c r="E105" s="87">
        <v>0</v>
      </c>
      <c r="F105" s="28">
        <v>0</v>
      </c>
      <c r="G105" s="87">
        <v>0</v>
      </c>
      <c r="H105" s="28">
        <v>0</v>
      </c>
      <c r="I105" s="87">
        <v>0</v>
      </c>
      <c r="J105" s="28">
        <v>0</v>
      </c>
      <c r="K105" s="87">
        <v>0</v>
      </c>
      <c r="L105" s="28">
        <v>0</v>
      </c>
      <c r="M105" s="87">
        <v>0</v>
      </c>
      <c r="N105" s="28">
        <v>0</v>
      </c>
      <c r="O105" s="87">
        <v>0</v>
      </c>
      <c r="P105" s="28">
        <v>0</v>
      </c>
      <c r="Q105" s="28">
        <v>0</v>
      </c>
      <c r="T105" s="29"/>
      <c r="U105" s="29"/>
    </row>
    <row r="106" spans="2:21" s="26" customFormat="1" ht="12.75" customHeight="1">
      <c r="B106" s="57" t="s">
        <v>96</v>
      </c>
      <c r="C106" s="87">
        <v>0</v>
      </c>
      <c r="D106" s="87">
        <v>0</v>
      </c>
      <c r="E106" s="87">
        <v>5314430</v>
      </c>
      <c r="F106" s="28">
        <v>0</v>
      </c>
      <c r="G106" s="87">
        <v>4193688</v>
      </c>
      <c r="H106" s="28">
        <v>0</v>
      </c>
      <c r="I106" s="87">
        <v>4618160</v>
      </c>
      <c r="J106" s="28">
        <v>0</v>
      </c>
      <c r="K106" s="87">
        <v>3248757</v>
      </c>
      <c r="L106" s="28">
        <v>0</v>
      </c>
      <c r="M106" s="87">
        <v>17375035</v>
      </c>
      <c r="N106" s="28">
        <v>0</v>
      </c>
      <c r="O106" s="87">
        <v>3369641</v>
      </c>
      <c r="P106" s="28">
        <v>0</v>
      </c>
      <c r="Q106" s="28">
        <v>-3.6</v>
      </c>
      <c r="T106" s="29"/>
      <c r="U106" s="29"/>
    </row>
    <row r="107" spans="2:21" s="26" customFormat="1" ht="12.75" customHeight="1">
      <c r="B107" s="57" t="s">
        <v>97</v>
      </c>
      <c r="C107" s="87">
        <v>0</v>
      </c>
      <c r="D107" s="87">
        <v>0</v>
      </c>
      <c r="E107" s="87">
        <v>0</v>
      </c>
      <c r="F107" s="28">
        <v>0</v>
      </c>
      <c r="G107" s="87">
        <v>0</v>
      </c>
      <c r="H107" s="28">
        <v>0</v>
      </c>
      <c r="I107" s="87">
        <v>0</v>
      </c>
      <c r="J107" s="28">
        <v>0</v>
      </c>
      <c r="K107" s="87">
        <v>0</v>
      </c>
      <c r="L107" s="28">
        <v>0</v>
      </c>
      <c r="M107" s="87">
        <v>0</v>
      </c>
      <c r="N107" s="28">
        <v>0</v>
      </c>
      <c r="O107" s="87">
        <v>0</v>
      </c>
      <c r="P107" s="28">
        <v>0</v>
      </c>
      <c r="Q107" s="28">
        <v>0</v>
      </c>
      <c r="T107" s="29"/>
      <c r="U107" s="29"/>
    </row>
    <row r="108" spans="2:17" ht="12.75" customHeight="1">
      <c r="B108" s="59" t="s">
        <v>98</v>
      </c>
      <c r="C108" s="90">
        <v>-514083971</v>
      </c>
      <c r="D108" s="90">
        <v>-482283944</v>
      </c>
      <c r="E108" s="90">
        <v>-23811333</v>
      </c>
      <c r="F108" s="48">
        <v>4.6</v>
      </c>
      <c r="G108" s="90">
        <v>-39761212</v>
      </c>
      <c r="H108" s="48">
        <v>7.7</v>
      </c>
      <c r="I108" s="90">
        <v>-229053759</v>
      </c>
      <c r="J108" s="48">
        <v>47.5</v>
      </c>
      <c r="K108" s="90">
        <v>-153642585</v>
      </c>
      <c r="L108" s="48">
        <v>31.9</v>
      </c>
      <c r="M108" s="90">
        <v>-446268889</v>
      </c>
      <c r="N108" s="48">
        <v>92.5</v>
      </c>
      <c r="O108" s="90">
        <v>-285950319</v>
      </c>
      <c r="P108" s="48">
        <v>96.6</v>
      </c>
      <c r="Q108" s="48">
        <v>-46.3</v>
      </c>
    </row>
    <row r="109" spans="2:21" s="26" customFormat="1" ht="12.75" customHeight="1">
      <c r="B109" s="57" t="s">
        <v>99</v>
      </c>
      <c r="C109" s="87">
        <v>-512923971</v>
      </c>
      <c r="D109" s="87">
        <v>-476273944</v>
      </c>
      <c r="E109" s="87">
        <v>-23701091</v>
      </c>
      <c r="F109" s="28">
        <v>4.6</v>
      </c>
      <c r="G109" s="87">
        <v>-39318484</v>
      </c>
      <c r="H109" s="28">
        <v>7.7</v>
      </c>
      <c r="I109" s="87">
        <v>-228944015</v>
      </c>
      <c r="J109" s="28">
        <v>48.1</v>
      </c>
      <c r="K109" s="87">
        <v>-150793393</v>
      </c>
      <c r="L109" s="28">
        <v>31.7</v>
      </c>
      <c r="M109" s="87">
        <v>-442756983</v>
      </c>
      <c r="N109" s="28">
        <v>93</v>
      </c>
      <c r="O109" s="87">
        <v>-285703121</v>
      </c>
      <c r="P109" s="28">
        <v>96.4</v>
      </c>
      <c r="Q109" s="28">
        <v>-47.2</v>
      </c>
      <c r="T109" s="29"/>
      <c r="U109" s="29"/>
    </row>
    <row r="110" spans="2:21" s="26" customFormat="1" ht="12.75" customHeight="1">
      <c r="B110" s="57" t="s">
        <v>43</v>
      </c>
      <c r="C110" s="87">
        <v>0</v>
      </c>
      <c r="D110" s="87">
        <v>-50000</v>
      </c>
      <c r="E110" s="87">
        <v>0</v>
      </c>
      <c r="F110" s="28">
        <v>0</v>
      </c>
      <c r="G110" s="87">
        <v>0</v>
      </c>
      <c r="H110" s="28">
        <v>0</v>
      </c>
      <c r="I110" s="87">
        <v>-2502</v>
      </c>
      <c r="J110" s="28">
        <v>5</v>
      </c>
      <c r="K110" s="87">
        <v>0</v>
      </c>
      <c r="L110" s="28">
        <v>0</v>
      </c>
      <c r="M110" s="87">
        <v>-2502</v>
      </c>
      <c r="N110" s="28">
        <v>5</v>
      </c>
      <c r="O110" s="87">
        <v>0</v>
      </c>
      <c r="P110" s="28">
        <v>0</v>
      </c>
      <c r="Q110" s="28">
        <v>0</v>
      </c>
      <c r="T110" s="29"/>
      <c r="U110" s="29"/>
    </row>
    <row r="111" spans="2:21" s="26" customFormat="1" ht="12.75" customHeight="1">
      <c r="B111" s="57" t="s">
        <v>100</v>
      </c>
      <c r="C111" s="87">
        <v>-1160000</v>
      </c>
      <c r="D111" s="87">
        <v>-5960000</v>
      </c>
      <c r="E111" s="87">
        <v>-110242</v>
      </c>
      <c r="F111" s="28">
        <v>9.5</v>
      </c>
      <c r="G111" s="87">
        <v>-442728</v>
      </c>
      <c r="H111" s="28">
        <v>38.2</v>
      </c>
      <c r="I111" s="87">
        <v>-107242</v>
      </c>
      <c r="J111" s="28">
        <v>1.8</v>
      </c>
      <c r="K111" s="87">
        <v>-2849192</v>
      </c>
      <c r="L111" s="28">
        <v>47.8</v>
      </c>
      <c r="M111" s="87">
        <v>-3509404</v>
      </c>
      <c r="N111" s="28">
        <v>58.9</v>
      </c>
      <c r="O111" s="87">
        <v>-247198</v>
      </c>
      <c r="P111" s="28">
        <v>191.2</v>
      </c>
      <c r="Q111" s="28">
        <v>1052.6</v>
      </c>
      <c r="T111" s="29"/>
      <c r="U111" s="29"/>
    </row>
    <row r="112" spans="2:17" ht="14.25" customHeight="1">
      <c r="B112" s="60" t="s">
        <v>101</v>
      </c>
      <c r="C112" s="91">
        <v>185629182</v>
      </c>
      <c r="D112" s="91">
        <v>176026003</v>
      </c>
      <c r="E112" s="91">
        <v>-8105668</v>
      </c>
      <c r="F112" s="61">
        <v>-4.4</v>
      </c>
      <c r="G112" s="91">
        <v>-26058128</v>
      </c>
      <c r="H112" s="61">
        <v>-14</v>
      </c>
      <c r="I112" s="91">
        <v>-218040206</v>
      </c>
      <c r="J112" s="61">
        <v>-123.9</v>
      </c>
      <c r="K112" s="91">
        <v>-145437763</v>
      </c>
      <c r="L112" s="61">
        <v>-82.6</v>
      </c>
      <c r="M112" s="91">
        <v>-397641765</v>
      </c>
      <c r="N112" s="61">
        <v>-225.9</v>
      </c>
      <c r="O112" s="91">
        <v>-272220560</v>
      </c>
      <c r="P112" s="61">
        <v>-164.8</v>
      </c>
      <c r="Q112" s="61">
        <v>-46.6</v>
      </c>
    </row>
    <row r="113" spans="2:21" s="19" customFormat="1" ht="4.5" customHeight="1">
      <c r="B113" s="62"/>
      <c r="C113" s="85"/>
      <c r="D113" s="85"/>
      <c r="E113" s="80"/>
      <c r="F113" s="22"/>
      <c r="G113" s="80"/>
      <c r="H113" s="22"/>
      <c r="I113" s="80"/>
      <c r="J113" s="22"/>
      <c r="K113" s="80"/>
      <c r="L113" s="22"/>
      <c r="M113" s="80"/>
      <c r="N113" s="22"/>
      <c r="O113" s="80"/>
      <c r="P113" s="22"/>
      <c r="Q113" s="22"/>
      <c r="T113" s="3"/>
      <c r="U113" s="3"/>
    </row>
    <row r="114" spans="2:21" s="23" customFormat="1" ht="15.75" customHeight="1">
      <c r="B114" s="53" t="s">
        <v>102</v>
      </c>
      <c r="C114" s="79"/>
      <c r="D114" s="79"/>
      <c r="E114" s="79"/>
      <c r="F114" s="25"/>
      <c r="G114" s="79"/>
      <c r="H114" s="25"/>
      <c r="I114" s="79"/>
      <c r="J114" s="25"/>
      <c r="K114" s="79"/>
      <c r="L114" s="25"/>
      <c r="M114" s="79"/>
      <c r="N114" s="25"/>
      <c r="O114" s="79"/>
      <c r="P114" s="25"/>
      <c r="Q114" s="25"/>
      <c r="T114" s="3"/>
      <c r="U114" s="3"/>
    </row>
    <row r="115" spans="2:17" ht="12.75" customHeight="1">
      <c r="B115" s="59" t="s">
        <v>92</v>
      </c>
      <c r="C115" s="90">
        <v>2000000</v>
      </c>
      <c r="D115" s="90">
        <v>3800000</v>
      </c>
      <c r="E115" s="90">
        <v>0</v>
      </c>
      <c r="F115" s="48">
        <v>0</v>
      </c>
      <c r="G115" s="90">
        <v>0</v>
      </c>
      <c r="H115" s="48">
        <v>0</v>
      </c>
      <c r="I115" s="90">
        <v>0</v>
      </c>
      <c r="J115" s="48">
        <v>0</v>
      </c>
      <c r="K115" s="90">
        <v>0</v>
      </c>
      <c r="L115" s="48">
        <v>0</v>
      </c>
      <c r="M115" s="90">
        <v>0</v>
      </c>
      <c r="N115" s="48">
        <v>0</v>
      </c>
      <c r="O115" s="90">
        <v>0</v>
      </c>
      <c r="P115" s="48">
        <v>0</v>
      </c>
      <c r="Q115" s="48">
        <v>0</v>
      </c>
    </row>
    <row r="116" spans="2:21" s="26" customFormat="1" ht="12.75" customHeight="1">
      <c r="B116" s="57" t="s">
        <v>103</v>
      </c>
      <c r="C116" s="87">
        <v>2000000</v>
      </c>
      <c r="D116" s="87">
        <v>3800000</v>
      </c>
      <c r="E116" s="87">
        <v>0</v>
      </c>
      <c r="F116" s="28">
        <v>0</v>
      </c>
      <c r="G116" s="87">
        <v>0</v>
      </c>
      <c r="H116" s="28">
        <v>0</v>
      </c>
      <c r="I116" s="87">
        <v>0</v>
      </c>
      <c r="J116" s="28">
        <v>0</v>
      </c>
      <c r="K116" s="87">
        <v>0</v>
      </c>
      <c r="L116" s="28">
        <v>0</v>
      </c>
      <c r="M116" s="87">
        <v>0</v>
      </c>
      <c r="N116" s="28">
        <v>0</v>
      </c>
      <c r="O116" s="87">
        <v>0</v>
      </c>
      <c r="P116" s="28">
        <v>0</v>
      </c>
      <c r="Q116" s="28">
        <v>0</v>
      </c>
      <c r="T116" s="29"/>
      <c r="U116" s="29"/>
    </row>
    <row r="117" spans="2:21" s="26" customFormat="1" ht="12.75" customHeight="1">
      <c r="B117" s="57" t="s">
        <v>104</v>
      </c>
      <c r="C117" s="87">
        <v>0</v>
      </c>
      <c r="D117" s="87">
        <v>0</v>
      </c>
      <c r="E117" s="87">
        <v>0</v>
      </c>
      <c r="F117" s="28">
        <v>0</v>
      </c>
      <c r="G117" s="87">
        <v>0</v>
      </c>
      <c r="H117" s="28">
        <v>0</v>
      </c>
      <c r="I117" s="87">
        <v>0</v>
      </c>
      <c r="J117" s="28">
        <v>0</v>
      </c>
      <c r="K117" s="87">
        <v>0</v>
      </c>
      <c r="L117" s="28">
        <v>0</v>
      </c>
      <c r="M117" s="87">
        <v>0</v>
      </c>
      <c r="N117" s="28">
        <v>0</v>
      </c>
      <c r="O117" s="87">
        <v>0</v>
      </c>
      <c r="P117" s="28">
        <v>0</v>
      </c>
      <c r="Q117" s="28">
        <v>0</v>
      </c>
      <c r="T117" s="29"/>
      <c r="U117" s="29"/>
    </row>
    <row r="118" spans="2:21" s="26" customFormat="1" ht="12.75" customHeight="1">
      <c r="B118" s="57" t="s">
        <v>105</v>
      </c>
      <c r="C118" s="87">
        <v>0</v>
      </c>
      <c r="D118" s="87">
        <v>0</v>
      </c>
      <c r="E118" s="87">
        <v>0</v>
      </c>
      <c r="F118" s="28">
        <v>0</v>
      </c>
      <c r="G118" s="87">
        <v>0</v>
      </c>
      <c r="H118" s="28">
        <v>0</v>
      </c>
      <c r="I118" s="87">
        <v>0</v>
      </c>
      <c r="J118" s="28">
        <v>0</v>
      </c>
      <c r="K118" s="87">
        <v>0</v>
      </c>
      <c r="L118" s="28">
        <v>0</v>
      </c>
      <c r="M118" s="87">
        <v>0</v>
      </c>
      <c r="N118" s="28">
        <v>0</v>
      </c>
      <c r="O118" s="87">
        <v>0</v>
      </c>
      <c r="P118" s="28">
        <v>0</v>
      </c>
      <c r="Q118" s="28">
        <v>0</v>
      </c>
      <c r="T118" s="29"/>
      <c r="U118" s="29"/>
    </row>
    <row r="119" spans="2:21" s="26" customFormat="1" ht="12.75" customHeight="1">
      <c r="B119" s="57" t="s">
        <v>106</v>
      </c>
      <c r="C119" s="87">
        <v>0</v>
      </c>
      <c r="D119" s="87">
        <v>0</v>
      </c>
      <c r="E119" s="87">
        <v>0</v>
      </c>
      <c r="F119" s="28">
        <v>0</v>
      </c>
      <c r="G119" s="87">
        <v>0</v>
      </c>
      <c r="H119" s="28">
        <v>0</v>
      </c>
      <c r="I119" s="87">
        <v>0</v>
      </c>
      <c r="J119" s="28">
        <v>0</v>
      </c>
      <c r="K119" s="87">
        <v>0</v>
      </c>
      <c r="L119" s="28">
        <v>0</v>
      </c>
      <c r="M119" s="87">
        <v>0</v>
      </c>
      <c r="N119" s="28">
        <v>0</v>
      </c>
      <c r="O119" s="87">
        <v>0</v>
      </c>
      <c r="P119" s="28">
        <v>0</v>
      </c>
      <c r="Q119" s="28">
        <v>0</v>
      </c>
      <c r="T119" s="29"/>
      <c r="U119" s="29"/>
    </row>
    <row r="120" spans="2:17" ht="12.75" customHeight="1">
      <c r="B120" s="59" t="s">
        <v>98</v>
      </c>
      <c r="C120" s="90">
        <v>-170383000</v>
      </c>
      <c r="D120" s="90">
        <v>-169049710</v>
      </c>
      <c r="E120" s="90">
        <v>-50181370</v>
      </c>
      <c r="F120" s="48">
        <v>29.5</v>
      </c>
      <c r="G120" s="90">
        <v>-65664471</v>
      </c>
      <c r="H120" s="48">
        <v>38.5</v>
      </c>
      <c r="I120" s="90">
        <v>-30272800</v>
      </c>
      <c r="J120" s="48">
        <v>17.9</v>
      </c>
      <c r="K120" s="90">
        <v>-18297866</v>
      </c>
      <c r="L120" s="48">
        <v>10.8</v>
      </c>
      <c r="M120" s="90">
        <v>-164416507</v>
      </c>
      <c r="N120" s="48">
        <v>97.3</v>
      </c>
      <c r="O120" s="90">
        <v>-60710261</v>
      </c>
      <c r="P120" s="48">
        <v>70.1</v>
      </c>
      <c r="Q120" s="48">
        <v>-69.9</v>
      </c>
    </row>
    <row r="121" spans="2:21" s="26" customFormat="1" ht="12.75" customHeight="1">
      <c r="B121" s="57" t="s">
        <v>107</v>
      </c>
      <c r="C121" s="87">
        <v>-170383000</v>
      </c>
      <c r="D121" s="87">
        <v>-169049710</v>
      </c>
      <c r="E121" s="87">
        <v>-50181370</v>
      </c>
      <c r="F121" s="28">
        <v>29.5</v>
      </c>
      <c r="G121" s="87">
        <v>-65664471</v>
      </c>
      <c r="H121" s="28">
        <v>38.5</v>
      </c>
      <c r="I121" s="87">
        <v>-30272800</v>
      </c>
      <c r="J121" s="28">
        <v>17.9</v>
      </c>
      <c r="K121" s="87">
        <v>-18297866</v>
      </c>
      <c r="L121" s="28">
        <v>10.8</v>
      </c>
      <c r="M121" s="87">
        <v>-164416507</v>
      </c>
      <c r="N121" s="28">
        <v>97.3</v>
      </c>
      <c r="O121" s="87">
        <v>-60710261</v>
      </c>
      <c r="P121" s="28">
        <v>70.1</v>
      </c>
      <c r="Q121" s="28">
        <v>-69.9</v>
      </c>
      <c r="T121" s="29"/>
      <c r="U121" s="29"/>
    </row>
    <row r="122" spans="2:17" ht="14.25" customHeight="1">
      <c r="B122" s="60" t="s">
        <v>108</v>
      </c>
      <c r="C122" s="91">
        <v>-168383000</v>
      </c>
      <c r="D122" s="91">
        <v>-165249710</v>
      </c>
      <c r="E122" s="91">
        <v>-50181370</v>
      </c>
      <c r="F122" s="61">
        <v>29.8</v>
      </c>
      <c r="G122" s="91">
        <v>-65664471</v>
      </c>
      <c r="H122" s="61">
        <v>39</v>
      </c>
      <c r="I122" s="91">
        <v>-30272800</v>
      </c>
      <c r="J122" s="61">
        <v>18.3</v>
      </c>
      <c r="K122" s="91">
        <v>-18297866</v>
      </c>
      <c r="L122" s="61">
        <v>11.1</v>
      </c>
      <c r="M122" s="91">
        <v>-164416507</v>
      </c>
      <c r="N122" s="61">
        <v>99.5</v>
      </c>
      <c r="O122" s="91">
        <v>-60710261</v>
      </c>
      <c r="P122" s="61">
        <v>71.2</v>
      </c>
      <c r="Q122" s="61">
        <v>-69.9</v>
      </c>
    </row>
    <row r="123" spans="2:21" s="19" customFormat="1" ht="4.5" customHeight="1">
      <c r="B123" s="20"/>
      <c r="C123" s="80"/>
      <c r="D123" s="80"/>
      <c r="E123" s="80"/>
      <c r="F123" s="22"/>
      <c r="G123" s="80"/>
      <c r="H123" s="22"/>
      <c r="I123" s="80"/>
      <c r="J123" s="22"/>
      <c r="K123" s="80"/>
      <c r="L123" s="22"/>
      <c r="M123" s="80"/>
      <c r="N123" s="22"/>
      <c r="O123" s="80"/>
      <c r="P123" s="22"/>
      <c r="Q123" s="22"/>
      <c r="T123" s="3"/>
      <c r="U123" s="3"/>
    </row>
    <row r="124" spans="2:21" s="23" customFormat="1" ht="15.75" customHeight="1">
      <c r="B124" s="53" t="s">
        <v>109</v>
      </c>
      <c r="C124" s="79"/>
      <c r="D124" s="79"/>
      <c r="E124" s="79"/>
      <c r="F124" s="25"/>
      <c r="G124" s="79"/>
      <c r="H124" s="25"/>
      <c r="I124" s="79"/>
      <c r="J124" s="25"/>
      <c r="K124" s="79"/>
      <c r="L124" s="25"/>
      <c r="M124" s="79"/>
      <c r="N124" s="25"/>
      <c r="O124" s="79"/>
      <c r="P124" s="25"/>
      <c r="Q124" s="25"/>
      <c r="T124" s="3"/>
      <c r="U124" s="3"/>
    </row>
    <row r="125" spans="2:17" ht="12.75" customHeight="1">
      <c r="B125" s="59" t="s">
        <v>92</v>
      </c>
      <c r="C125" s="90">
        <v>-277650</v>
      </c>
      <c r="D125" s="90">
        <v>247649</v>
      </c>
      <c r="E125" s="90">
        <v>-2102</v>
      </c>
      <c r="F125" s="48">
        <v>0.8</v>
      </c>
      <c r="G125" s="90">
        <v>15580</v>
      </c>
      <c r="H125" s="48">
        <v>-5.6</v>
      </c>
      <c r="I125" s="90">
        <v>-9890</v>
      </c>
      <c r="J125" s="48">
        <v>-4</v>
      </c>
      <c r="K125" s="90">
        <v>-7679</v>
      </c>
      <c r="L125" s="48">
        <v>-3.1</v>
      </c>
      <c r="M125" s="90">
        <v>-4091</v>
      </c>
      <c r="N125" s="48">
        <v>-1.7</v>
      </c>
      <c r="O125" s="90">
        <v>-13367</v>
      </c>
      <c r="P125" s="48">
        <v>0</v>
      </c>
      <c r="Q125" s="48">
        <v>-42.6</v>
      </c>
    </row>
    <row r="126" spans="2:21" s="26" customFormat="1" ht="12.75" customHeight="1">
      <c r="B126" s="57" t="s">
        <v>110</v>
      </c>
      <c r="C126" s="87">
        <v>0</v>
      </c>
      <c r="D126" s="87">
        <v>0</v>
      </c>
      <c r="E126" s="87">
        <v>0</v>
      </c>
      <c r="F126" s="28">
        <v>0</v>
      </c>
      <c r="G126" s="87">
        <v>0</v>
      </c>
      <c r="H126" s="28">
        <v>0</v>
      </c>
      <c r="I126" s="87">
        <v>0</v>
      </c>
      <c r="J126" s="28">
        <v>0</v>
      </c>
      <c r="K126" s="87">
        <v>0</v>
      </c>
      <c r="L126" s="28">
        <v>0</v>
      </c>
      <c r="M126" s="87">
        <v>0</v>
      </c>
      <c r="N126" s="28">
        <v>0</v>
      </c>
      <c r="O126" s="87">
        <v>0</v>
      </c>
      <c r="P126" s="28">
        <v>0</v>
      </c>
      <c r="Q126" s="28">
        <v>0</v>
      </c>
      <c r="T126" s="29"/>
      <c r="U126" s="29"/>
    </row>
    <row r="127" spans="2:21" s="26" customFormat="1" ht="12.75" customHeight="1">
      <c r="B127" s="57" t="s">
        <v>111</v>
      </c>
      <c r="C127" s="87">
        <v>0</v>
      </c>
      <c r="D127" s="87">
        <v>0</v>
      </c>
      <c r="E127" s="87">
        <v>0</v>
      </c>
      <c r="F127" s="28">
        <v>0</v>
      </c>
      <c r="G127" s="87">
        <v>0</v>
      </c>
      <c r="H127" s="28">
        <v>0</v>
      </c>
      <c r="I127" s="87">
        <v>0</v>
      </c>
      <c r="J127" s="28">
        <v>0</v>
      </c>
      <c r="K127" s="87">
        <v>0</v>
      </c>
      <c r="L127" s="28">
        <v>0</v>
      </c>
      <c r="M127" s="87">
        <v>0</v>
      </c>
      <c r="N127" s="28">
        <v>0</v>
      </c>
      <c r="O127" s="87">
        <v>0</v>
      </c>
      <c r="P127" s="28">
        <v>0</v>
      </c>
      <c r="Q127" s="28">
        <v>0</v>
      </c>
      <c r="T127" s="29"/>
      <c r="U127" s="29"/>
    </row>
    <row r="128" spans="2:21" s="26" customFormat="1" ht="12.75" customHeight="1">
      <c r="B128" s="57" t="s">
        <v>112</v>
      </c>
      <c r="C128" s="87">
        <v>-277650</v>
      </c>
      <c r="D128" s="87">
        <v>247649</v>
      </c>
      <c r="E128" s="87">
        <v>-2102</v>
      </c>
      <c r="F128" s="28">
        <v>0.8</v>
      </c>
      <c r="G128" s="87">
        <v>15580</v>
      </c>
      <c r="H128" s="28">
        <v>-5.6</v>
      </c>
      <c r="I128" s="87">
        <v>-9890</v>
      </c>
      <c r="J128" s="28">
        <v>-4</v>
      </c>
      <c r="K128" s="87">
        <v>-7679</v>
      </c>
      <c r="L128" s="28">
        <v>-3.1</v>
      </c>
      <c r="M128" s="87">
        <v>-4091</v>
      </c>
      <c r="N128" s="28">
        <v>-1.7</v>
      </c>
      <c r="O128" s="87">
        <v>-13367</v>
      </c>
      <c r="P128" s="28">
        <v>0</v>
      </c>
      <c r="Q128" s="28">
        <v>-42.6</v>
      </c>
      <c r="T128" s="29"/>
      <c r="U128" s="29"/>
    </row>
    <row r="129" spans="2:17" ht="12.75" customHeight="1">
      <c r="B129" s="59" t="s">
        <v>98</v>
      </c>
      <c r="C129" s="90">
        <v>0</v>
      </c>
      <c r="D129" s="90">
        <v>0</v>
      </c>
      <c r="E129" s="90">
        <v>0</v>
      </c>
      <c r="F129" s="48">
        <v>0</v>
      </c>
      <c r="G129" s="90">
        <v>0</v>
      </c>
      <c r="H129" s="48">
        <v>0</v>
      </c>
      <c r="I129" s="90">
        <v>0</v>
      </c>
      <c r="J129" s="48">
        <v>0</v>
      </c>
      <c r="K129" s="90">
        <v>0</v>
      </c>
      <c r="L129" s="48">
        <v>0</v>
      </c>
      <c r="M129" s="90">
        <v>0</v>
      </c>
      <c r="N129" s="48">
        <v>0</v>
      </c>
      <c r="O129" s="90">
        <v>0</v>
      </c>
      <c r="P129" s="48">
        <v>0</v>
      </c>
      <c r="Q129" s="48">
        <v>0</v>
      </c>
    </row>
    <row r="130" spans="2:21" s="26" customFormat="1" ht="12.75" customHeight="1">
      <c r="B130" s="57" t="s">
        <v>113</v>
      </c>
      <c r="C130" s="87">
        <v>0</v>
      </c>
      <c r="D130" s="87">
        <v>0</v>
      </c>
      <c r="E130" s="87">
        <v>0</v>
      </c>
      <c r="F130" s="28">
        <v>0</v>
      </c>
      <c r="G130" s="87">
        <v>0</v>
      </c>
      <c r="H130" s="28">
        <v>0</v>
      </c>
      <c r="I130" s="87">
        <v>0</v>
      </c>
      <c r="J130" s="28">
        <v>0</v>
      </c>
      <c r="K130" s="87">
        <v>0</v>
      </c>
      <c r="L130" s="28">
        <v>0</v>
      </c>
      <c r="M130" s="87">
        <v>0</v>
      </c>
      <c r="N130" s="28">
        <v>0</v>
      </c>
      <c r="O130" s="87">
        <v>0</v>
      </c>
      <c r="P130" s="28">
        <v>0</v>
      </c>
      <c r="Q130" s="28">
        <v>0</v>
      </c>
      <c r="T130" s="29"/>
      <c r="U130" s="29"/>
    </row>
    <row r="131" spans="2:17" ht="14.25" customHeight="1">
      <c r="B131" s="60" t="s">
        <v>114</v>
      </c>
      <c r="C131" s="91">
        <v>-277650</v>
      </c>
      <c r="D131" s="91">
        <v>247649</v>
      </c>
      <c r="E131" s="91">
        <v>-2102</v>
      </c>
      <c r="F131" s="61">
        <v>0.8</v>
      </c>
      <c r="G131" s="91">
        <v>15580</v>
      </c>
      <c r="H131" s="61">
        <v>-5.6</v>
      </c>
      <c r="I131" s="91">
        <v>-9890</v>
      </c>
      <c r="J131" s="61">
        <v>-4</v>
      </c>
      <c r="K131" s="91">
        <v>-7679</v>
      </c>
      <c r="L131" s="61">
        <v>-3.1</v>
      </c>
      <c r="M131" s="91">
        <v>-4091</v>
      </c>
      <c r="N131" s="61">
        <v>-1.7</v>
      </c>
      <c r="O131" s="91">
        <v>-13367</v>
      </c>
      <c r="P131" s="61">
        <v>0</v>
      </c>
      <c r="Q131" s="61">
        <v>-42.6</v>
      </c>
    </row>
    <row r="132" spans="2:21" s="19" customFormat="1" ht="4.5" customHeight="1">
      <c r="B132" s="63"/>
      <c r="C132" s="80"/>
      <c r="D132" s="80"/>
      <c r="E132" s="80"/>
      <c r="F132" s="22"/>
      <c r="G132" s="80"/>
      <c r="H132" s="22"/>
      <c r="I132" s="80"/>
      <c r="J132" s="22"/>
      <c r="K132" s="80"/>
      <c r="L132" s="22"/>
      <c r="M132" s="80"/>
      <c r="N132" s="22"/>
      <c r="O132" s="80"/>
      <c r="P132" s="22"/>
      <c r="Q132" s="22"/>
      <c r="T132" s="3"/>
      <c r="U132" s="3"/>
    </row>
    <row r="133" spans="2:21" s="23" customFormat="1" ht="15.75" customHeight="1">
      <c r="B133" s="64" t="s">
        <v>115</v>
      </c>
      <c r="C133" s="79">
        <v>16968532</v>
      </c>
      <c r="D133" s="79">
        <v>11023942</v>
      </c>
      <c r="E133" s="79">
        <v>-58289140</v>
      </c>
      <c r="F133" s="25">
        <v>-343.5</v>
      </c>
      <c r="G133" s="79">
        <v>-91707019</v>
      </c>
      <c r="H133" s="25">
        <v>-540.5</v>
      </c>
      <c r="I133" s="79">
        <v>-248322896</v>
      </c>
      <c r="J133" s="25">
        <v>-2252.6</v>
      </c>
      <c r="K133" s="79">
        <v>-163743308</v>
      </c>
      <c r="L133" s="25">
        <v>-1485.3</v>
      </c>
      <c r="M133" s="79">
        <v>-562062363</v>
      </c>
      <c r="N133" s="25">
        <v>-5098.6</v>
      </c>
      <c r="O133" s="79">
        <v>-332944188</v>
      </c>
      <c r="P133" s="25">
        <v>-1087.8</v>
      </c>
      <c r="Q133" s="25">
        <v>-50.8</v>
      </c>
      <c r="T133" s="3"/>
      <c r="U133" s="3"/>
    </row>
    <row r="134" spans="2:21" s="26" customFormat="1" ht="12.75" customHeight="1">
      <c r="B134" s="65" t="s">
        <v>116</v>
      </c>
      <c r="C134" s="87">
        <v>0</v>
      </c>
      <c r="D134" s="87">
        <v>537462184</v>
      </c>
      <c r="E134" s="87">
        <v>537175837</v>
      </c>
      <c r="F134" s="28">
        <v>0</v>
      </c>
      <c r="G134" s="87">
        <v>478886697</v>
      </c>
      <c r="H134" s="28">
        <v>0</v>
      </c>
      <c r="I134" s="87">
        <v>387179678</v>
      </c>
      <c r="J134" s="28">
        <v>72</v>
      </c>
      <c r="K134" s="87">
        <v>138856782</v>
      </c>
      <c r="L134" s="28">
        <v>25.8</v>
      </c>
      <c r="M134" s="87">
        <v>537175837</v>
      </c>
      <c r="N134" s="28">
        <v>99.9</v>
      </c>
      <c r="O134" s="87">
        <v>259676753</v>
      </c>
      <c r="P134" s="28">
        <v>0</v>
      </c>
      <c r="Q134" s="28">
        <v>-46.5</v>
      </c>
      <c r="T134" s="29"/>
      <c r="U134" s="29"/>
    </row>
    <row r="135" spans="2:21" s="26" customFormat="1" ht="15.75" customHeight="1">
      <c r="B135" s="66" t="s">
        <v>117</v>
      </c>
      <c r="C135" s="86">
        <v>16968532</v>
      </c>
      <c r="D135" s="86">
        <v>548486126</v>
      </c>
      <c r="E135" s="86">
        <v>478886697</v>
      </c>
      <c r="F135" s="67">
        <v>2822.2</v>
      </c>
      <c r="G135" s="86">
        <v>387179678</v>
      </c>
      <c r="H135" s="67">
        <v>2281.8</v>
      </c>
      <c r="I135" s="86">
        <v>138856782</v>
      </c>
      <c r="J135" s="67">
        <v>25.3</v>
      </c>
      <c r="K135" s="86">
        <v>-24886526</v>
      </c>
      <c r="L135" s="67">
        <v>-4.5</v>
      </c>
      <c r="M135" s="86">
        <v>-24886526</v>
      </c>
      <c r="N135" s="67">
        <v>-4.5</v>
      </c>
      <c r="O135" s="86">
        <v>-73267435</v>
      </c>
      <c r="P135" s="67">
        <v>-144</v>
      </c>
      <c r="Q135" s="67">
        <v>-66</v>
      </c>
      <c r="T135" s="29"/>
      <c r="U135" s="29"/>
    </row>
    <row r="136" spans="2:17" ht="4.5" customHeight="1">
      <c r="B136" s="68"/>
      <c r="C136" s="51"/>
      <c r="D136" s="51"/>
      <c r="E136" s="51"/>
      <c r="F136" s="52"/>
      <c r="G136" s="51"/>
      <c r="H136" s="52"/>
      <c r="I136" s="51"/>
      <c r="J136" s="52"/>
      <c r="K136" s="51"/>
      <c r="L136" s="52"/>
      <c r="M136" s="51"/>
      <c r="N136" s="52"/>
      <c r="O136" s="51"/>
      <c r="P136" s="52"/>
      <c r="Q136" s="52"/>
    </row>
    <row r="138" ht="18">
      <c r="B138" s="7" t="s">
        <v>118</v>
      </c>
    </row>
    <row r="139" spans="2:17" ht="25.5" customHeight="1">
      <c r="B139" s="8"/>
      <c r="C139" s="106" t="s">
        <v>119</v>
      </c>
      <c r="D139" s="112"/>
      <c r="E139" s="44" t="s">
        <v>120</v>
      </c>
      <c r="F139" s="69"/>
      <c r="G139" s="44" t="s">
        <v>121</v>
      </c>
      <c r="H139" s="69"/>
      <c r="I139" s="44" t="s">
        <v>122</v>
      </c>
      <c r="J139" s="69"/>
      <c r="K139" s="44" t="s">
        <v>123</v>
      </c>
      <c r="L139" s="69"/>
      <c r="M139" s="106" t="s">
        <v>124</v>
      </c>
      <c r="N139" s="112"/>
      <c r="O139" s="106" t="s">
        <v>125</v>
      </c>
      <c r="P139" s="112"/>
      <c r="Q139" s="92"/>
    </row>
    <row r="140" spans="2:21" ht="13.5">
      <c r="B140" s="10" t="s">
        <v>12</v>
      </c>
      <c r="C140" s="11" t="s">
        <v>126</v>
      </c>
      <c r="D140" s="11" t="s">
        <v>127</v>
      </c>
      <c r="E140" s="11" t="s">
        <v>126</v>
      </c>
      <c r="F140" s="11" t="s">
        <v>127</v>
      </c>
      <c r="G140" s="11" t="s">
        <v>126</v>
      </c>
      <c r="H140" s="11" t="s">
        <v>127</v>
      </c>
      <c r="I140" s="11" t="s">
        <v>126</v>
      </c>
      <c r="J140" s="11" t="s">
        <v>127</v>
      </c>
      <c r="K140" s="11" t="s">
        <v>126</v>
      </c>
      <c r="L140" s="11" t="s">
        <v>127</v>
      </c>
      <c r="M140" s="11" t="s">
        <v>126</v>
      </c>
      <c r="N140" s="11" t="s">
        <v>127</v>
      </c>
      <c r="O140" s="11" t="s">
        <v>126</v>
      </c>
      <c r="P140" s="11" t="s">
        <v>127</v>
      </c>
      <c r="Q140" s="1"/>
      <c r="R140" s="3"/>
      <c r="S140" s="3"/>
      <c r="T140" s="1"/>
      <c r="U140" s="1"/>
    </row>
    <row r="141" spans="2:18" s="19" customFormat="1" ht="15.75" customHeight="1">
      <c r="B141" s="70" t="s">
        <v>128</v>
      </c>
      <c r="C141" s="21"/>
      <c r="D141" s="22"/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92"/>
      <c r="R141" s="3"/>
    </row>
    <row r="142" spans="2:21" ht="12.75" customHeight="1">
      <c r="B142" s="27" t="s">
        <v>129</v>
      </c>
      <c r="C142" s="87">
        <v>0</v>
      </c>
      <c r="D142" s="28">
        <v>0</v>
      </c>
      <c r="E142" s="87">
        <v>0</v>
      </c>
      <c r="F142" s="28">
        <v>0</v>
      </c>
      <c r="G142" s="87">
        <v>0</v>
      </c>
      <c r="H142" s="28">
        <v>0</v>
      </c>
      <c r="I142" s="87">
        <v>7728</v>
      </c>
      <c r="J142" s="28">
        <v>100</v>
      </c>
      <c r="K142" s="87">
        <v>7728</v>
      </c>
      <c r="L142" s="28">
        <v>0</v>
      </c>
      <c r="M142" s="87">
        <v>0</v>
      </c>
      <c r="N142" s="28">
        <v>0</v>
      </c>
      <c r="O142" s="87">
        <v>0</v>
      </c>
      <c r="P142" s="28">
        <v>0</v>
      </c>
      <c r="Q142" s="92"/>
      <c r="R142" s="3"/>
      <c r="T142" s="1"/>
      <c r="U142" s="1"/>
    </row>
    <row r="143" spans="2:21" ht="12.75" customHeight="1">
      <c r="B143" s="27" t="s">
        <v>130</v>
      </c>
      <c r="C143" s="87">
        <v>0</v>
      </c>
      <c r="D143" s="28">
        <v>0</v>
      </c>
      <c r="E143" s="87">
        <v>0</v>
      </c>
      <c r="F143" s="28">
        <v>0</v>
      </c>
      <c r="G143" s="87">
        <v>0</v>
      </c>
      <c r="H143" s="28">
        <v>0</v>
      </c>
      <c r="I143" s="87">
        <v>0</v>
      </c>
      <c r="J143" s="28">
        <v>0</v>
      </c>
      <c r="K143" s="87">
        <v>0</v>
      </c>
      <c r="L143" s="28">
        <v>0</v>
      </c>
      <c r="M143" s="87">
        <v>0</v>
      </c>
      <c r="N143" s="28">
        <v>0</v>
      </c>
      <c r="O143" s="87">
        <v>0</v>
      </c>
      <c r="P143" s="28">
        <v>0</v>
      </c>
      <c r="Q143" s="92"/>
      <c r="R143" s="3"/>
      <c r="T143" s="1"/>
      <c r="U143" s="1"/>
    </row>
    <row r="144" spans="2:21" ht="12.75" customHeight="1">
      <c r="B144" s="27" t="s">
        <v>131</v>
      </c>
      <c r="C144" s="87">
        <v>15459106</v>
      </c>
      <c r="D144" s="28">
        <v>9.3</v>
      </c>
      <c r="E144" s="87">
        <v>5988248</v>
      </c>
      <c r="F144" s="28">
        <v>3.6</v>
      </c>
      <c r="G144" s="87">
        <v>5891822</v>
      </c>
      <c r="H144" s="28">
        <v>3.6</v>
      </c>
      <c r="I144" s="87">
        <v>138243084</v>
      </c>
      <c r="J144" s="28">
        <v>83.5</v>
      </c>
      <c r="K144" s="87">
        <v>165582260</v>
      </c>
      <c r="L144" s="28">
        <v>27.5</v>
      </c>
      <c r="M144" s="87">
        <v>0</v>
      </c>
      <c r="N144" s="28">
        <v>0</v>
      </c>
      <c r="O144" s="87">
        <v>0</v>
      </c>
      <c r="P144" s="28">
        <v>0</v>
      </c>
      <c r="Q144" s="92"/>
      <c r="R144" s="3"/>
      <c r="T144" s="1"/>
      <c r="U144" s="1"/>
    </row>
    <row r="145" spans="2:21" ht="12.75" customHeight="1">
      <c r="B145" s="27" t="s">
        <v>132</v>
      </c>
      <c r="C145" s="87">
        <v>0</v>
      </c>
      <c r="D145" s="28">
        <v>0</v>
      </c>
      <c r="E145" s="87">
        <v>0</v>
      </c>
      <c r="F145" s="28">
        <v>0</v>
      </c>
      <c r="G145" s="87">
        <v>0</v>
      </c>
      <c r="H145" s="28">
        <v>0</v>
      </c>
      <c r="I145" s="87">
        <v>0</v>
      </c>
      <c r="J145" s="28">
        <v>0</v>
      </c>
      <c r="K145" s="87">
        <v>0</v>
      </c>
      <c r="L145" s="28">
        <v>0</v>
      </c>
      <c r="M145" s="87">
        <v>0</v>
      </c>
      <c r="N145" s="28">
        <v>0</v>
      </c>
      <c r="O145" s="87">
        <v>0</v>
      </c>
      <c r="P145" s="28">
        <v>0</v>
      </c>
      <c r="Q145" s="92"/>
      <c r="R145" s="3"/>
      <c r="T145" s="1"/>
      <c r="U145" s="1"/>
    </row>
    <row r="146" spans="2:21" ht="12.75" customHeight="1">
      <c r="B146" s="27" t="s">
        <v>133</v>
      </c>
      <c r="C146" s="87">
        <v>2208816</v>
      </c>
      <c r="D146" s="28">
        <v>2.6</v>
      </c>
      <c r="E146" s="87">
        <v>1981965</v>
      </c>
      <c r="F146" s="28">
        <v>2.4</v>
      </c>
      <c r="G146" s="87">
        <v>1953959</v>
      </c>
      <c r="H146" s="28">
        <v>2.3</v>
      </c>
      <c r="I146" s="87">
        <v>77269364</v>
      </c>
      <c r="J146" s="28">
        <v>92.6</v>
      </c>
      <c r="K146" s="87">
        <v>83414104</v>
      </c>
      <c r="L146" s="28">
        <v>13.8</v>
      </c>
      <c r="M146" s="87">
        <v>0</v>
      </c>
      <c r="N146" s="28">
        <v>0</v>
      </c>
      <c r="O146" s="87">
        <v>0</v>
      </c>
      <c r="P146" s="28">
        <v>0</v>
      </c>
      <c r="Q146" s="92"/>
      <c r="R146" s="3"/>
      <c r="T146" s="1"/>
      <c r="U146" s="1"/>
    </row>
    <row r="147" spans="2:21" ht="12.75" customHeight="1">
      <c r="B147" s="27" t="s">
        <v>134</v>
      </c>
      <c r="C147" s="87">
        <v>508050</v>
      </c>
      <c r="D147" s="28">
        <v>1</v>
      </c>
      <c r="E147" s="87">
        <v>504450</v>
      </c>
      <c r="F147" s="28">
        <v>1</v>
      </c>
      <c r="G147" s="87">
        <v>504450</v>
      </c>
      <c r="H147" s="28">
        <v>1</v>
      </c>
      <c r="I147" s="87">
        <v>50198899</v>
      </c>
      <c r="J147" s="28">
        <v>97.1</v>
      </c>
      <c r="K147" s="87">
        <v>51715849</v>
      </c>
      <c r="L147" s="28">
        <v>8.6</v>
      </c>
      <c r="M147" s="87">
        <v>0</v>
      </c>
      <c r="N147" s="28">
        <v>0</v>
      </c>
      <c r="O147" s="87">
        <v>0</v>
      </c>
      <c r="P147" s="28">
        <v>0</v>
      </c>
      <c r="Q147" s="92"/>
      <c r="R147" s="3"/>
      <c r="T147" s="1"/>
      <c r="U147" s="1"/>
    </row>
    <row r="148" spans="2:21" ht="12.75" customHeight="1">
      <c r="B148" s="27" t="s">
        <v>135</v>
      </c>
      <c r="C148" s="87">
        <v>2503179</v>
      </c>
      <c r="D148" s="28">
        <v>2.1</v>
      </c>
      <c r="E148" s="87">
        <v>2469981</v>
      </c>
      <c r="F148" s="28">
        <v>2</v>
      </c>
      <c r="G148" s="87">
        <v>2425684</v>
      </c>
      <c r="H148" s="28">
        <v>2</v>
      </c>
      <c r="I148" s="87">
        <v>114126623</v>
      </c>
      <c r="J148" s="28">
        <v>93.9</v>
      </c>
      <c r="K148" s="87">
        <v>121525467</v>
      </c>
      <c r="L148" s="28">
        <v>20.1</v>
      </c>
      <c r="M148" s="87">
        <v>0</v>
      </c>
      <c r="N148" s="28">
        <v>0</v>
      </c>
      <c r="O148" s="87">
        <v>0</v>
      </c>
      <c r="P148" s="28">
        <v>0</v>
      </c>
      <c r="Q148" s="92"/>
      <c r="R148" s="3"/>
      <c r="T148" s="1"/>
      <c r="U148" s="1"/>
    </row>
    <row r="149" spans="2:21" ht="12.75" customHeight="1">
      <c r="B149" s="27" t="s">
        <v>136</v>
      </c>
      <c r="C149" s="87">
        <v>0</v>
      </c>
      <c r="D149" s="28">
        <v>0</v>
      </c>
      <c r="E149" s="87">
        <v>0</v>
      </c>
      <c r="F149" s="28">
        <v>0</v>
      </c>
      <c r="G149" s="87">
        <v>0</v>
      </c>
      <c r="H149" s="28">
        <v>0</v>
      </c>
      <c r="I149" s="87">
        <v>0</v>
      </c>
      <c r="J149" s="28">
        <v>0</v>
      </c>
      <c r="K149" s="87">
        <v>0</v>
      </c>
      <c r="L149" s="28">
        <v>0</v>
      </c>
      <c r="M149" s="87">
        <v>0</v>
      </c>
      <c r="N149" s="28">
        <v>0</v>
      </c>
      <c r="O149" s="87">
        <v>0</v>
      </c>
      <c r="P149" s="28">
        <v>0</v>
      </c>
      <c r="Q149" s="92"/>
      <c r="R149" s="3"/>
      <c r="T149" s="1"/>
      <c r="U149" s="1"/>
    </row>
    <row r="150" spans="2:21" ht="12.75" customHeight="1">
      <c r="B150" s="27" t="s">
        <v>89</v>
      </c>
      <c r="C150" s="87">
        <v>891</v>
      </c>
      <c r="D150" s="28">
        <v>0</v>
      </c>
      <c r="E150" s="87">
        <v>0</v>
      </c>
      <c r="F150" s="28">
        <v>0</v>
      </c>
      <c r="G150" s="87">
        <v>0</v>
      </c>
      <c r="H150" s="28">
        <v>0</v>
      </c>
      <c r="I150" s="87">
        <v>180883042</v>
      </c>
      <c r="J150" s="28">
        <v>100</v>
      </c>
      <c r="K150" s="87">
        <v>180883933</v>
      </c>
      <c r="L150" s="28">
        <v>30</v>
      </c>
      <c r="M150" s="87">
        <v>0</v>
      </c>
      <c r="N150" s="28">
        <v>0</v>
      </c>
      <c r="O150" s="87">
        <v>0</v>
      </c>
      <c r="P150" s="28">
        <v>0</v>
      </c>
      <c r="Q150" s="92"/>
      <c r="R150" s="3"/>
      <c r="T150" s="1"/>
      <c r="U150" s="1"/>
    </row>
    <row r="151" spans="2:18" s="19" customFormat="1" ht="15.75" customHeight="1">
      <c r="B151" s="36" t="s">
        <v>137</v>
      </c>
      <c r="C151" s="82">
        <v>20680042</v>
      </c>
      <c r="D151" s="71">
        <v>3.4</v>
      </c>
      <c r="E151" s="82">
        <v>10944644</v>
      </c>
      <c r="F151" s="71">
        <v>1.8</v>
      </c>
      <c r="G151" s="82">
        <v>10775915</v>
      </c>
      <c r="H151" s="71">
        <v>1.8</v>
      </c>
      <c r="I151" s="82">
        <v>560728740</v>
      </c>
      <c r="J151" s="71">
        <v>93</v>
      </c>
      <c r="K151" s="82">
        <v>603129341</v>
      </c>
      <c r="L151" s="71">
        <v>100</v>
      </c>
      <c r="M151" s="82">
        <v>0</v>
      </c>
      <c r="N151" s="71">
        <v>0</v>
      </c>
      <c r="O151" s="82">
        <v>0</v>
      </c>
      <c r="P151" s="71">
        <v>0</v>
      </c>
      <c r="Q151" s="92"/>
      <c r="R151" s="3"/>
    </row>
    <row r="152" spans="2:18" s="19" customFormat="1" ht="15.75" customHeight="1">
      <c r="B152" s="70" t="s">
        <v>138</v>
      </c>
      <c r="C152" s="88"/>
      <c r="D152" s="72"/>
      <c r="E152" s="88"/>
      <c r="F152" s="72"/>
      <c r="G152" s="88"/>
      <c r="H152" s="72"/>
      <c r="I152" s="88"/>
      <c r="J152" s="72"/>
      <c r="K152" s="88"/>
      <c r="L152" s="72"/>
      <c r="M152" s="88"/>
      <c r="N152" s="72"/>
      <c r="O152" s="88"/>
      <c r="P152" s="72"/>
      <c r="Q152" s="92"/>
      <c r="R152" s="3"/>
    </row>
    <row r="153" spans="2:21" ht="12.75" customHeight="1">
      <c r="B153" s="27" t="s">
        <v>139</v>
      </c>
      <c r="C153" s="87">
        <v>1954022</v>
      </c>
      <c r="D153" s="28">
        <v>5.2</v>
      </c>
      <c r="E153" s="87">
        <v>1806964</v>
      </c>
      <c r="F153" s="28">
        <v>4.8</v>
      </c>
      <c r="G153" s="87">
        <v>1783068</v>
      </c>
      <c r="H153" s="28">
        <v>4.8</v>
      </c>
      <c r="I153" s="87">
        <v>31785883</v>
      </c>
      <c r="J153" s="28">
        <v>85.1</v>
      </c>
      <c r="K153" s="87">
        <v>37329937</v>
      </c>
      <c r="L153" s="28">
        <v>6.2</v>
      </c>
      <c r="M153" s="87">
        <v>0</v>
      </c>
      <c r="N153" s="28">
        <v>0</v>
      </c>
      <c r="O153" s="87">
        <v>0</v>
      </c>
      <c r="P153" s="28">
        <v>0</v>
      </c>
      <c r="Q153" s="92"/>
      <c r="R153" s="3"/>
      <c r="T153" s="1"/>
      <c r="U153" s="1"/>
    </row>
    <row r="154" spans="2:21" ht="12.75" customHeight="1">
      <c r="B154" s="27" t="s">
        <v>140</v>
      </c>
      <c r="C154" s="87">
        <v>5323368</v>
      </c>
      <c r="D154" s="28">
        <v>5.4</v>
      </c>
      <c r="E154" s="87">
        <v>2733208</v>
      </c>
      <c r="F154" s="28">
        <v>2.8</v>
      </c>
      <c r="G154" s="87">
        <v>2681682</v>
      </c>
      <c r="H154" s="28">
        <v>2.7</v>
      </c>
      <c r="I154" s="87">
        <v>87263267</v>
      </c>
      <c r="J154" s="28">
        <v>89</v>
      </c>
      <c r="K154" s="87">
        <v>98001525</v>
      </c>
      <c r="L154" s="28">
        <v>16.2</v>
      </c>
      <c r="M154" s="87">
        <v>0</v>
      </c>
      <c r="N154" s="28">
        <v>0</v>
      </c>
      <c r="O154" s="87">
        <v>0</v>
      </c>
      <c r="P154" s="28">
        <v>0</v>
      </c>
      <c r="Q154" s="92"/>
      <c r="R154" s="3"/>
      <c r="T154" s="1"/>
      <c r="U154" s="1"/>
    </row>
    <row r="155" spans="2:21" ht="12.75" customHeight="1">
      <c r="B155" s="27" t="s">
        <v>141</v>
      </c>
      <c r="C155" s="87">
        <v>13402652</v>
      </c>
      <c r="D155" s="28">
        <v>2.9</v>
      </c>
      <c r="E155" s="87">
        <v>6404472</v>
      </c>
      <c r="F155" s="28">
        <v>1.4</v>
      </c>
      <c r="G155" s="87">
        <v>6311165</v>
      </c>
      <c r="H155" s="28">
        <v>1.3</v>
      </c>
      <c r="I155" s="87">
        <v>441679590</v>
      </c>
      <c r="J155" s="28">
        <v>94.4</v>
      </c>
      <c r="K155" s="87">
        <v>467797879</v>
      </c>
      <c r="L155" s="28">
        <v>77.6</v>
      </c>
      <c r="M155" s="87">
        <v>0</v>
      </c>
      <c r="N155" s="28">
        <v>0</v>
      </c>
      <c r="O155" s="87">
        <v>0</v>
      </c>
      <c r="P155" s="28">
        <v>0</v>
      </c>
      <c r="Q155" s="92"/>
      <c r="R155" s="3"/>
      <c r="T155" s="1"/>
      <c r="U155" s="1"/>
    </row>
    <row r="156" spans="2:21" ht="12.75" customHeight="1">
      <c r="B156" s="27" t="s">
        <v>89</v>
      </c>
      <c r="C156" s="87">
        <v>0</v>
      </c>
      <c r="D156" s="28">
        <v>0</v>
      </c>
      <c r="E156" s="87">
        <v>0</v>
      </c>
      <c r="F156" s="28">
        <v>0</v>
      </c>
      <c r="G156" s="87">
        <v>0</v>
      </c>
      <c r="H156" s="28">
        <v>0</v>
      </c>
      <c r="I156" s="87">
        <v>0</v>
      </c>
      <c r="J156" s="28">
        <v>0</v>
      </c>
      <c r="K156" s="87">
        <v>0</v>
      </c>
      <c r="L156" s="28">
        <v>0</v>
      </c>
      <c r="M156" s="87">
        <v>0</v>
      </c>
      <c r="N156" s="28">
        <v>0</v>
      </c>
      <c r="O156" s="87">
        <v>0</v>
      </c>
      <c r="P156" s="28">
        <v>0</v>
      </c>
      <c r="Q156" s="92"/>
      <c r="R156" s="3"/>
      <c r="T156" s="1"/>
      <c r="U156" s="1"/>
    </row>
    <row r="157" spans="2:18" s="19" customFormat="1" ht="15.75" customHeight="1">
      <c r="B157" s="36" t="s">
        <v>142</v>
      </c>
      <c r="C157" s="82">
        <v>20680042</v>
      </c>
      <c r="D157" s="71">
        <v>3.4</v>
      </c>
      <c r="E157" s="82">
        <v>10944644</v>
      </c>
      <c r="F157" s="71">
        <v>1.8</v>
      </c>
      <c r="G157" s="82">
        <v>10775915</v>
      </c>
      <c r="H157" s="71">
        <v>1.8</v>
      </c>
      <c r="I157" s="82">
        <v>560728740</v>
      </c>
      <c r="J157" s="71">
        <v>93</v>
      </c>
      <c r="K157" s="82">
        <v>603129341</v>
      </c>
      <c r="L157" s="71">
        <v>100</v>
      </c>
      <c r="M157" s="82">
        <v>0</v>
      </c>
      <c r="N157" s="71">
        <v>0</v>
      </c>
      <c r="O157" s="82">
        <v>0</v>
      </c>
      <c r="P157" s="71">
        <v>0</v>
      </c>
      <c r="Q157" s="92"/>
      <c r="R157" s="3"/>
    </row>
    <row r="159" ht="18">
      <c r="B159" s="7" t="s">
        <v>143</v>
      </c>
    </row>
    <row r="160" spans="2:17" ht="15" customHeight="1">
      <c r="B160" s="8"/>
      <c r="C160" s="106" t="s">
        <v>119</v>
      </c>
      <c r="D160" s="112"/>
      <c r="E160" s="44" t="s">
        <v>120</v>
      </c>
      <c r="F160" s="69"/>
      <c r="G160" s="106" t="s">
        <v>121</v>
      </c>
      <c r="H160" s="112"/>
      <c r="I160" s="106" t="s">
        <v>122</v>
      </c>
      <c r="J160" s="112"/>
      <c r="K160" s="106" t="s">
        <v>123</v>
      </c>
      <c r="L160" s="112"/>
      <c r="M160" s="113"/>
      <c r="N160" s="114"/>
      <c r="O160" s="92"/>
      <c r="P160" s="92"/>
      <c r="Q160" s="92"/>
    </row>
    <row r="161" spans="2:21" ht="13.5">
      <c r="B161" s="10" t="s">
        <v>12</v>
      </c>
      <c r="C161" s="11" t="s">
        <v>126</v>
      </c>
      <c r="D161" s="11" t="s">
        <v>127</v>
      </c>
      <c r="E161" s="11" t="s">
        <v>126</v>
      </c>
      <c r="F161" s="11" t="s">
        <v>127</v>
      </c>
      <c r="G161" s="11" t="s">
        <v>126</v>
      </c>
      <c r="H161" s="11" t="s">
        <v>127</v>
      </c>
      <c r="I161" s="11" t="s">
        <v>126</v>
      </c>
      <c r="J161" s="11" t="s">
        <v>127</v>
      </c>
      <c r="K161" s="11" t="s">
        <v>126</v>
      </c>
      <c r="L161" s="11" t="s">
        <v>127</v>
      </c>
      <c r="M161" s="92"/>
      <c r="N161" s="92"/>
      <c r="O161" s="92"/>
      <c r="P161" s="1"/>
      <c r="Q161" s="1"/>
      <c r="R161" s="3"/>
      <c r="S161" s="3"/>
      <c r="T161" s="1"/>
      <c r="U161" s="1"/>
    </row>
    <row r="162" spans="2:21" ht="4.5" customHeight="1">
      <c r="B162" s="14"/>
      <c r="C162" s="15"/>
      <c r="D162" s="16"/>
      <c r="E162" s="15"/>
      <c r="F162" s="16"/>
      <c r="G162" s="15"/>
      <c r="H162" s="16"/>
      <c r="I162" s="15"/>
      <c r="J162" s="16"/>
      <c r="K162" s="15"/>
      <c r="L162" s="16"/>
      <c r="M162" s="92"/>
      <c r="N162" s="92"/>
      <c r="O162" s="92"/>
      <c r="P162" s="1"/>
      <c r="Q162" s="1"/>
      <c r="R162" s="3"/>
      <c r="S162" s="3"/>
      <c r="T162" s="1"/>
      <c r="U162" s="1"/>
    </row>
    <row r="163" spans="2:19" s="19" customFormat="1" ht="15.75" customHeight="1">
      <c r="B163" s="70" t="s">
        <v>144</v>
      </c>
      <c r="C163" s="21"/>
      <c r="D163" s="22"/>
      <c r="E163" s="21"/>
      <c r="F163" s="22"/>
      <c r="G163" s="21"/>
      <c r="H163" s="22"/>
      <c r="I163" s="21"/>
      <c r="J163" s="22"/>
      <c r="K163" s="21"/>
      <c r="L163" s="22"/>
      <c r="M163" s="92"/>
      <c r="N163" s="92"/>
      <c r="O163" s="92"/>
      <c r="R163" s="3"/>
      <c r="S163" s="3"/>
    </row>
    <row r="164" spans="2:21" ht="12.75" customHeight="1">
      <c r="B164" s="27" t="s">
        <v>145</v>
      </c>
      <c r="C164" s="87">
        <v>0</v>
      </c>
      <c r="D164" s="28">
        <v>0</v>
      </c>
      <c r="E164" s="87">
        <v>0</v>
      </c>
      <c r="F164" s="28">
        <v>0</v>
      </c>
      <c r="G164" s="87">
        <v>0</v>
      </c>
      <c r="H164" s="28">
        <v>0</v>
      </c>
      <c r="I164" s="87">
        <v>0</v>
      </c>
      <c r="J164" s="28">
        <v>0</v>
      </c>
      <c r="K164" s="87">
        <v>0</v>
      </c>
      <c r="L164" s="28">
        <v>0</v>
      </c>
      <c r="M164" s="92"/>
      <c r="N164" s="92"/>
      <c r="O164" s="92"/>
      <c r="P164" s="1"/>
      <c r="Q164" s="1"/>
      <c r="R164" s="3"/>
      <c r="S164" s="3"/>
      <c r="T164" s="1"/>
      <c r="U164" s="1"/>
    </row>
    <row r="165" spans="2:21" ht="12.75" customHeight="1">
      <c r="B165" s="27" t="s">
        <v>146</v>
      </c>
      <c r="C165" s="87">
        <v>9267</v>
      </c>
      <c r="D165" s="28">
        <v>100</v>
      </c>
      <c r="E165" s="87">
        <v>0</v>
      </c>
      <c r="F165" s="28">
        <v>0</v>
      </c>
      <c r="G165" s="87">
        <v>0</v>
      </c>
      <c r="H165" s="28">
        <v>0</v>
      </c>
      <c r="I165" s="87">
        <v>0</v>
      </c>
      <c r="J165" s="28">
        <v>0</v>
      </c>
      <c r="K165" s="87">
        <v>9267</v>
      </c>
      <c r="L165" s="28">
        <v>0.1</v>
      </c>
      <c r="M165" s="92"/>
      <c r="N165" s="92"/>
      <c r="O165" s="92"/>
      <c r="P165" s="1"/>
      <c r="Q165" s="1"/>
      <c r="R165" s="3"/>
      <c r="S165" s="3"/>
      <c r="T165" s="1"/>
      <c r="U165" s="1"/>
    </row>
    <row r="166" spans="2:21" ht="12.75" customHeight="1">
      <c r="B166" s="27" t="s">
        <v>147</v>
      </c>
      <c r="C166" s="87">
        <v>0</v>
      </c>
      <c r="D166" s="28">
        <v>0</v>
      </c>
      <c r="E166" s="87">
        <v>0</v>
      </c>
      <c r="F166" s="28">
        <v>0</v>
      </c>
      <c r="G166" s="87">
        <v>0</v>
      </c>
      <c r="H166" s="28">
        <v>0</v>
      </c>
      <c r="I166" s="87">
        <v>0</v>
      </c>
      <c r="J166" s="28">
        <v>0</v>
      </c>
      <c r="K166" s="87">
        <v>0</v>
      </c>
      <c r="L166" s="28">
        <v>0</v>
      </c>
      <c r="M166" s="92"/>
      <c r="N166" s="92"/>
      <c r="O166" s="92"/>
      <c r="P166" s="1"/>
      <c r="Q166" s="1"/>
      <c r="R166" s="3"/>
      <c r="S166" s="3"/>
      <c r="T166" s="1"/>
      <c r="U166" s="1"/>
    </row>
    <row r="167" spans="2:21" ht="12.75" customHeight="1">
      <c r="B167" s="27" t="s">
        <v>148</v>
      </c>
      <c r="C167" s="87">
        <v>0</v>
      </c>
      <c r="D167" s="28">
        <v>0</v>
      </c>
      <c r="E167" s="87">
        <v>0</v>
      </c>
      <c r="F167" s="28">
        <v>0</v>
      </c>
      <c r="G167" s="87">
        <v>0</v>
      </c>
      <c r="H167" s="28">
        <v>0</v>
      </c>
      <c r="I167" s="87">
        <v>0</v>
      </c>
      <c r="J167" s="28">
        <v>0</v>
      </c>
      <c r="K167" s="87">
        <v>0</v>
      </c>
      <c r="L167" s="28">
        <v>0</v>
      </c>
      <c r="M167" s="92"/>
      <c r="N167" s="92"/>
      <c r="O167" s="92"/>
      <c r="P167" s="1"/>
      <c r="Q167" s="1"/>
      <c r="R167" s="3"/>
      <c r="S167" s="3"/>
      <c r="T167" s="1"/>
      <c r="U167" s="1"/>
    </row>
    <row r="168" spans="2:21" ht="12.75" customHeight="1">
      <c r="B168" s="27" t="s">
        <v>149</v>
      </c>
      <c r="C168" s="87">
        <v>0</v>
      </c>
      <c r="D168" s="28">
        <v>0</v>
      </c>
      <c r="E168" s="87">
        <v>0</v>
      </c>
      <c r="F168" s="28">
        <v>0</v>
      </c>
      <c r="G168" s="87">
        <v>0</v>
      </c>
      <c r="H168" s="28">
        <v>0</v>
      </c>
      <c r="I168" s="87">
        <v>0</v>
      </c>
      <c r="J168" s="28">
        <v>0</v>
      </c>
      <c r="K168" s="87">
        <v>0</v>
      </c>
      <c r="L168" s="28">
        <v>0</v>
      </c>
      <c r="M168" s="92"/>
      <c r="N168" s="92"/>
      <c r="O168" s="92"/>
      <c r="P168" s="1"/>
      <c r="Q168" s="1"/>
      <c r="R168" s="3"/>
      <c r="S168" s="3"/>
      <c r="T168" s="1"/>
      <c r="U168" s="1"/>
    </row>
    <row r="169" spans="2:21" ht="12.75" customHeight="1">
      <c r="B169" s="27" t="s">
        <v>150</v>
      </c>
      <c r="C169" s="87">
        <v>0</v>
      </c>
      <c r="D169" s="28">
        <v>0</v>
      </c>
      <c r="E169" s="87">
        <v>0</v>
      </c>
      <c r="F169" s="28">
        <v>0</v>
      </c>
      <c r="G169" s="87">
        <v>0</v>
      </c>
      <c r="H169" s="28">
        <v>0</v>
      </c>
      <c r="I169" s="87">
        <v>0</v>
      </c>
      <c r="J169" s="28">
        <v>0</v>
      </c>
      <c r="K169" s="87">
        <v>0</v>
      </c>
      <c r="L169" s="28">
        <v>0</v>
      </c>
      <c r="M169" s="92"/>
      <c r="N169" s="92"/>
      <c r="O169" s="92"/>
      <c r="P169" s="1"/>
      <c r="Q169" s="1"/>
      <c r="R169" s="3"/>
      <c r="S169" s="3"/>
      <c r="T169" s="1"/>
      <c r="U169" s="1"/>
    </row>
    <row r="170" spans="2:21" ht="12.75" customHeight="1">
      <c r="B170" s="27" t="s">
        <v>151</v>
      </c>
      <c r="C170" s="87">
        <v>8110253</v>
      </c>
      <c r="D170" s="28">
        <v>100</v>
      </c>
      <c r="E170" s="87">
        <v>0</v>
      </c>
      <c r="F170" s="28">
        <v>0</v>
      </c>
      <c r="G170" s="87">
        <v>0</v>
      </c>
      <c r="H170" s="28">
        <v>0</v>
      </c>
      <c r="I170" s="87">
        <v>0</v>
      </c>
      <c r="J170" s="28">
        <v>0</v>
      </c>
      <c r="K170" s="87">
        <v>8110253</v>
      </c>
      <c r="L170" s="28">
        <v>99.9</v>
      </c>
      <c r="M170" s="92"/>
      <c r="N170" s="92"/>
      <c r="O170" s="92"/>
      <c r="P170" s="1"/>
      <c r="Q170" s="1"/>
      <c r="R170" s="3"/>
      <c r="S170" s="3"/>
      <c r="T170" s="1"/>
      <c r="U170" s="1"/>
    </row>
    <row r="171" spans="2:21" ht="12.75" customHeight="1">
      <c r="B171" s="27" t="s">
        <v>152</v>
      </c>
      <c r="C171" s="87">
        <v>0</v>
      </c>
      <c r="D171" s="28">
        <v>0</v>
      </c>
      <c r="E171" s="87">
        <v>0</v>
      </c>
      <c r="F171" s="28">
        <v>0</v>
      </c>
      <c r="G171" s="87">
        <v>0</v>
      </c>
      <c r="H171" s="28">
        <v>0</v>
      </c>
      <c r="I171" s="87">
        <v>0</v>
      </c>
      <c r="J171" s="28">
        <v>0</v>
      </c>
      <c r="K171" s="87">
        <v>0</v>
      </c>
      <c r="L171" s="28">
        <v>0</v>
      </c>
      <c r="M171" s="92"/>
      <c r="N171" s="92"/>
      <c r="O171" s="92"/>
      <c r="P171" s="1"/>
      <c r="Q171" s="1"/>
      <c r="R171" s="3"/>
      <c r="S171" s="3"/>
      <c r="T171" s="1"/>
      <c r="U171" s="1"/>
    </row>
    <row r="172" spans="2:21" ht="12.75" customHeight="1">
      <c r="B172" s="27" t="s">
        <v>89</v>
      </c>
      <c r="C172" s="87">
        <v>0</v>
      </c>
      <c r="D172" s="28">
        <v>0</v>
      </c>
      <c r="E172" s="87">
        <v>0</v>
      </c>
      <c r="F172" s="28">
        <v>0</v>
      </c>
      <c r="G172" s="87">
        <v>0</v>
      </c>
      <c r="H172" s="28">
        <v>0</v>
      </c>
      <c r="I172" s="87">
        <v>0</v>
      </c>
      <c r="J172" s="28">
        <v>0</v>
      </c>
      <c r="K172" s="87">
        <v>0</v>
      </c>
      <c r="L172" s="28">
        <v>0</v>
      </c>
      <c r="M172" s="92"/>
      <c r="N172" s="92"/>
      <c r="O172" s="92"/>
      <c r="P172" s="1"/>
      <c r="Q172" s="1"/>
      <c r="R172" s="3"/>
      <c r="S172" s="3"/>
      <c r="T172" s="1"/>
      <c r="U172" s="1"/>
    </row>
    <row r="173" spans="2:21" ht="4.5" customHeight="1">
      <c r="B173" s="34"/>
      <c r="C173" s="81"/>
      <c r="D173" s="35"/>
      <c r="E173" s="81"/>
      <c r="F173" s="35"/>
      <c r="G173" s="81"/>
      <c r="H173" s="35"/>
      <c r="I173" s="81"/>
      <c r="J173" s="35"/>
      <c r="K173" s="81"/>
      <c r="L173" s="35"/>
      <c r="M173" s="92"/>
      <c r="N173" s="92"/>
      <c r="O173" s="92"/>
      <c r="P173" s="1"/>
      <c r="Q173" s="1"/>
      <c r="R173" s="3"/>
      <c r="S173" s="3"/>
      <c r="T173" s="1"/>
      <c r="U173" s="1"/>
    </row>
    <row r="174" spans="2:19" s="19" customFormat="1" ht="15.75" customHeight="1">
      <c r="B174" s="36" t="s">
        <v>123</v>
      </c>
      <c r="C174" s="82">
        <v>8119520</v>
      </c>
      <c r="D174" s="71">
        <v>100</v>
      </c>
      <c r="E174" s="82">
        <v>0</v>
      </c>
      <c r="F174" s="71">
        <v>0</v>
      </c>
      <c r="G174" s="82">
        <v>0</v>
      </c>
      <c r="H174" s="71">
        <v>0</v>
      </c>
      <c r="I174" s="82">
        <v>0</v>
      </c>
      <c r="J174" s="71">
        <v>0</v>
      </c>
      <c r="K174" s="82">
        <v>8119520</v>
      </c>
      <c r="L174" s="71">
        <v>100</v>
      </c>
      <c r="M174" s="92"/>
      <c r="N174" s="92"/>
      <c r="O174" s="92"/>
      <c r="R174" s="3"/>
      <c r="S174" s="3"/>
    </row>
    <row r="176" spans="2:21" s="19" customFormat="1" ht="15">
      <c r="B176" s="73" t="s">
        <v>153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T176" s="3"/>
      <c r="U176" s="3"/>
    </row>
    <row r="177" spans="2:21" ht="13.5">
      <c r="B177" s="74" t="s">
        <v>154</v>
      </c>
      <c r="C177" s="115" t="s">
        <v>191</v>
      </c>
      <c r="D177" s="115"/>
      <c r="E177" s="115"/>
      <c r="F177" s="115" t="s">
        <v>192</v>
      </c>
      <c r="G177" s="115"/>
      <c r="H177" s="115"/>
      <c r="I177" s="92"/>
      <c r="J177" s="92"/>
      <c r="K177" s="92"/>
      <c r="L177" s="92"/>
      <c r="M177" s="92"/>
      <c r="N177" s="92"/>
      <c r="O177" s="92"/>
      <c r="P177" s="1"/>
      <c r="Q177" s="1"/>
      <c r="R177" s="3"/>
      <c r="S177" s="3"/>
      <c r="T177" s="1"/>
      <c r="U177" s="1"/>
    </row>
    <row r="178" spans="2:21" ht="13.5">
      <c r="B178" s="75" t="s">
        <v>157</v>
      </c>
      <c r="C178" s="116" t="s">
        <v>193</v>
      </c>
      <c r="D178" s="116"/>
      <c r="E178" s="116"/>
      <c r="F178" s="116" t="s">
        <v>194</v>
      </c>
      <c r="G178" s="116"/>
      <c r="H178" s="116"/>
      <c r="I178" s="92"/>
      <c r="J178" s="92"/>
      <c r="K178" s="92"/>
      <c r="L178" s="92"/>
      <c r="M178" s="92"/>
      <c r="N178" s="92"/>
      <c r="O178" s="92"/>
      <c r="P178" s="1"/>
      <c r="Q178" s="1"/>
      <c r="R178" s="3"/>
      <c r="S178" s="3"/>
      <c r="T178" s="1"/>
      <c r="U178" s="1"/>
    </row>
    <row r="179" spans="2:17" ht="13.5">
      <c r="B179" s="76"/>
      <c r="C179" s="93"/>
      <c r="D179" s="93"/>
      <c r="E179" s="93"/>
      <c r="F179" s="93"/>
      <c r="G179" s="93"/>
      <c r="H179" s="77"/>
      <c r="I179" s="77"/>
      <c r="J179" s="78"/>
      <c r="K179" s="92"/>
      <c r="L179" s="92"/>
      <c r="M179" s="92"/>
      <c r="N179" s="92"/>
      <c r="O179" s="92"/>
      <c r="P179" s="92"/>
      <c r="Q179" s="92"/>
    </row>
    <row r="180" ht="13.5">
      <c r="B180" s="76" t="s">
        <v>160</v>
      </c>
    </row>
    <row r="181" ht="13.5">
      <c r="B181" s="76"/>
    </row>
    <row r="182" ht="13.5">
      <c r="B182" s="76" t="s">
        <v>161</v>
      </c>
    </row>
    <row r="183" ht="13.5">
      <c r="B183" s="76"/>
    </row>
    <row r="184" ht="13.5">
      <c r="B184" s="76"/>
    </row>
    <row r="185" ht="36.75" customHeight="1"/>
  </sheetData>
  <sheetProtection/>
  <mergeCells count="44">
    <mergeCell ref="C177:E177"/>
    <mergeCell ref="F177:H177"/>
    <mergeCell ref="C178:E178"/>
    <mergeCell ref="F178:H178"/>
    <mergeCell ref="C139:D139"/>
    <mergeCell ref="M139:N139"/>
    <mergeCell ref="M97:N97"/>
    <mergeCell ref="O97:P97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2020-07-31T09:13:20Z</dcterms:created>
  <dcterms:modified xsi:type="dcterms:W3CDTF">2020-08-12T20:31:30Z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